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민솔\01. 공주지사\1. 공사감독\7. 지역개발\17. 유구읍\2. 계약\2. 자재\2. 행정복지센터\3. 제로에너지\"/>
    </mc:Choice>
  </mc:AlternateContent>
  <bookViews>
    <workbookView xWindow="-30825" yWindow="-105" windowWidth="30930" windowHeight="18690" activeTab="1"/>
  </bookViews>
  <sheets>
    <sheet name="표지 (2)" sheetId="4" r:id="rId1"/>
    <sheet name="제로에너지시스템" sheetId="3" r:id="rId2"/>
    <sheet name="일위대가" sheetId="1" r:id="rId3"/>
    <sheet name="단가대비표" sheetId="2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_">[1]설계개요!#REF!</definedName>
    <definedName name="___" localSheetId="0">#REF!</definedName>
    <definedName name="___">#REF!</definedName>
    <definedName name="_____" localSheetId="0">#REF!</definedName>
    <definedName name="_____">#REF!</definedName>
    <definedName name="__________" localSheetId="0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10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A158221">#REF!</definedName>
    <definedName name="____BE46300">#REF!</definedName>
    <definedName name="____H600000">#REF!</definedName>
    <definedName name="____p1">#REF!</definedName>
    <definedName name="____PVC100">#REF!</definedName>
    <definedName name="____PVC125">#REF!</definedName>
    <definedName name="____PVC150">#REF!</definedName>
    <definedName name="___AA158221">#REF!</definedName>
    <definedName name="___BE46300">#REF!</definedName>
    <definedName name="___H600000">#REF!</definedName>
    <definedName name="___p1">#REF!</definedName>
    <definedName name="___PVC100">#REF!</definedName>
    <definedName name="___PVC125">#REF!</definedName>
    <definedName name="___PVC150">#REF!</definedName>
    <definedName name="__123Graph_AA" hidden="1">[2]Sheet9!$S$50:$AV$50</definedName>
    <definedName name="__123Graph_AB" hidden="1">[2]Sheet9!$S$51:$AV$51</definedName>
    <definedName name="__123Graph_AC" hidden="1">[2]Sheet9!$S$47:$AV$47</definedName>
    <definedName name="__123Graph_AD" hidden="1">[2]Sheet9!$O$64:$O$131</definedName>
    <definedName name="__123Graph_AE" hidden="1">[2]Sheet9!$O$131:$O$201</definedName>
    <definedName name="__123Graph_AF" hidden="1">[2]Sheet9!$O$202:$O$271</definedName>
    <definedName name="__123Graph_AG" hidden="1">[2]Sheet9!$O$272:$O$341</definedName>
    <definedName name="__123Graph_XA" hidden="1">[2]Sheet9!$S$48:$AV$48</definedName>
    <definedName name="__123Graph_XB" hidden="1">[2]Sheet9!$S$48:$AV$48</definedName>
    <definedName name="__123Graph_XC" hidden="1">[2]Sheet9!$S$48:$AV$48</definedName>
    <definedName name="__123Graph_XD" hidden="1">[2]Sheet9!$N$64:$N$131</definedName>
    <definedName name="__123Graph_XE" hidden="1">[2]Sheet9!$N$131:$N$201</definedName>
    <definedName name="__123Graph_XF" hidden="1">[2]Sheet9!$N$202:$N$271</definedName>
    <definedName name="__123Graph_XG" hidden="1">[2]Sheet9!$N$272:$N$341</definedName>
    <definedName name="__AA158221">#REF!</definedName>
    <definedName name="__BE46300">#REF!</definedName>
    <definedName name="__H600000">#REF!</definedName>
    <definedName name="__IntlFixup" hidden="1">TRUE</definedName>
    <definedName name="__p1" localSheetId="0">#REF!</definedName>
    <definedName name="__p1">#REF!</definedName>
    <definedName name="__PVC100">#REF!</definedName>
    <definedName name="__PVC125">#REF!</definedName>
    <definedName name="__PVC150">#REF!</definedName>
    <definedName name="__q11" hidden="1">{"'Sheet1'!$A$9:$I$36"}</definedName>
    <definedName name="_1">#REF!</definedName>
    <definedName name="_12">#N/A</definedName>
    <definedName name="_12_2_0_Parse" hidden="1">[3]노임단가!#REF!</definedName>
    <definedName name="_13">#REF!</definedName>
    <definedName name="_15A">#REF!</definedName>
    <definedName name="_16_3_0Crite">#REF!</definedName>
    <definedName name="_17_3_0Crite">#REF!</definedName>
    <definedName name="_1공장">#REF!</definedName>
    <definedName name="_2">#N/A</definedName>
    <definedName name="_20_3_0Criteria">#REF!</definedName>
    <definedName name="_21_3_0Criteria">#REF!</definedName>
    <definedName name="_22_3__Crite">#REF!</definedName>
    <definedName name="_23_3__Criteria">#REF!</definedName>
    <definedName name="_25BE46300_">#REF!</definedName>
    <definedName name="_26G_0Extr">#REF!</definedName>
    <definedName name="_27G_0Extr">#REF!</definedName>
    <definedName name="_28G_0Extract">#REF!</definedName>
    <definedName name="_29G_0Extract">#REF!</definedName>
    <definedName name="_2공장">#REF!</definedName>
    <definedName name="_3" localSheetId="0">#REF!</definedName>
    <definedName name="_3">#N/A</definedName>
    <definedName name="_30G__Extr">#REF!</definedName>
    <definedName name="_31G__Extract">#REF!</definedName>
    <definedName name="_32p1_">#REF!</definedName>
    <definedName name="_3F" hidden="1">[4]노임단가!#REF!</definedName>
    <definedName name="_3공장">#REF!</definedName>
    <definedName name="_4">#REF!</definedName>
    <definedName name="_415" localSheetId="0">#REF!</definedName>
    <definedName name="_415">#REF!</definedName>
    <definedName name="_415___0" localSheetId="0">#REF!</definedName>
    <definedName name="_415___0">#REF!</definedName>
    <definedName name="_415___10" localSheetId="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단">#REF!</definedName>
    <definedName name="_4A32000_">[5]총괄!#REF!</definedName>
    <definedName name="_5">#REF!</definedName>
    <definedName name="_6">#REF!</definedName>
    <definedName name="_6_0_F" hidden="1">[3]노임단가!#REF!</definedName>
    <definedName name="_8">#REF!</definedName>
    <definedName name="_9">#REF!</definedName>
    <definedName name="_9_2___Parse" hidden="1">[4]노임단가!#REF!</definedName>
    <definedName name="_A">#REF!</definedName>
    <definedName name="_a11">[6]국공유지및사유지!$C$3</definedName>
    <definedName name="_a16385">#REF!</definedName>
    <definedName name="_A81620">[7]수량이동!#REF!</definedName>
    <definedName name="_AA158221" localSheetId="0">#REF!</definedName>
    <definedName name="_AA158221">#REF!</definedName>
    <definedName name="_B2">'[8]단면 (2)'!$K$55</definedName>
    <definedName name="_BE46300" localSheetId="0">#REF!</definedName>
    <definedName name="_BE46300">#REF!</definedName>
    <definedName name="_CON135" localSheetId="0">#REF!</definedName>
    <definedName name="_CON135">#REF!</definedName>
    <definedName name="_CON210" localSheetId="0">#REF!</definedName>
    <definedName name="_CON210">#REF!</definedName>
    <definedName name="_CON240">#REF!</definedName>
    <definedName name="_Dist_Bin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ELL1">#REF!</definedName>
    <definedName name="_ELL2">#REF!</definedName>
    <definedName name="_Fill" localSheetId="0" hidden="1">#REF!</definedName>
    <definedName name="_Fill" hidden="1">#REF!</definedName>
    <definedName name="_xlnm._FilterDatabase" localSheetId="3" hidden="1">단가대비표!#REF!</definedName>
    <definedName name="_xlnm._FilterDatabase" localSheetId="0" hidden="1">#REF!</definedName>
    <definedName name="_xlnm._FilterDatabase" hidden="1">#REF!</definedName>
    <definedName name="_H600000" localSheetId="0">#REF!</definedName>
    <definedName name="_H600000">#REF!</definedName>
    <definedName name="_HPP1" localSheetId="0">#REF!</definedName>
    <definedName name="_HPP1">#REF!</definedName>
    <definedName name="_JOI13">#REF!</definedName>
    <definedName name="_Key1" localSheetId="0" hidden="1">[9]노임단가!#REF!</definedName>
    <definedName name="_Key1" hidden="1">[9]노임단가!#REF!</definedName>
    <definedName name="_Key2" localSheetId="0" hidden="1">#REF!</definedName>
    <definedName name="_Key2" hidden="1">[1]설계개요!#REF!</definedName>
    <definedName name="_Order1">255</definedName>
    <definedName name="_Order2">255</definedName>
    <definedName name="_p1" localSheetId="0">#REF!</definedName>
    <definedName name="_p1">#REF!</definedName>
    <definedName name="_p2">#REF!</definedName>
    <definedName name="_Parse_In" localSheetId="0" hidden="1">#REF!</definedName>
    <definedName name="_Parse_In" hidden="1">#REF!</definedName>
    <definedName name="_PB1" localSheetId="0">#REF!</definedName>
    <definedName name="_PB1">#REF!</definedName>
    <definedName name="_PI48">#REF!</definedName>
    <definedName name="_PI60">#REF!</definedName>
    <definedName name="_prn1">#REF!</definedName>
    <definedName name="_prn2">#REF!</definedName>
    <definedName name="_prn3">#REF!</definedName>
    <definedName name="_prn4">#REF!</definedName>
    <definedName name="_prn5">#REF!</definedName>
    <definedName name="_PVC100" localSheetId="0">#REF!</definedName>
    <definedName name="_PVC100">#REF!</definedName>
    <definedName name="_PVC125" localSheetId="0">#REF!</definedName>
    <definedName name="_PVC125">#REF!</definedName>
    <definedName name="_PVC150" localSheetId="0">#REF!</definedName>
    <definedName name="_PVC150">#REF!</definedName>
    <definedName name="_q11" localSheetId="0" hidden="1">{"'Sheet1'!$A$9:$I$36"}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H1">#REF!</definedName>
    <definedName name="_SH2">#REF!</definedName>
    <definedName name="_SH3">#REF!</definedName>
    <definedName name="_Sort" localSheetId="0" hidden="1">#REF!</definedName>
    <definedName name="_Sort" hidden="1">#REF!</definedName>
    <definedName name="_ST1" localSheetId="0">#REF!</definedName>
    <definedName name="_ST1">#N/A</definedName>
    <definedName name="_T57" localSheetId="0">[10]입상내역!#REF!</definedName>
    <definedName name="_T57">[10]입상내역!#REF!</definedName>
    <definedName name="_Table1_In1" hidden="1">#REF!</definedName>
    <definedName name="_Table1_Out" hidden="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WW2" localSheetId="0">#REF!</definedName>
    <definedName name="_WW2">#REF!</definedName>
    <definedName name="_WW6">#REF!</definedName>
    <definedName name="¤±8529">#REF!</definedName>
    <definedName name="\0">#REF!</definedName>
    <definedName name="\a" localSheetId="0">#REF!</definedName>
    <definedName name="\a">#REF!</definedName>
    <definedName name="\aa">[11]공내역!#REF!</definedName>
    <definedName name="\aaa">[12]공내역!#REF!</definedName>
    <definedName name="\aaaa">[13]공내역!#REF!</definedName>
    <definedName name="\b">[14]내역서!#REF!</definedName>
    <definedName name="\BUNJUN">[15]부안변전!#REF!</definedName>
    <definedName name="\c">[14]내역서!#REF!</definedName>
    <definedName name="\d">[14]내역서!#REF!</definedName>
    <definedName name="\e">[14]내역서!#REF!</definedName>
    <definedName name="\f">[14]내역서!#REF!</definedName>
    <definedName name="\g">#REF!</definedName>
    <definedName name="\h">[16]가공비!#REF!</definedName>
    <definedName name="\i">#REF!</definedName>
    <definedName name="\j">#N/A</definedName>
    <definedName name="\k">#REF!</definedName>
    <definedName name="\kkk">[13]공내역!#REF!</definedName>
    <definedName name="\l">#N/A</definedName>
    <definedName name="\llll">[13]공내역!#REF!</definedName>
    <definedName name="\llllll">[12]공내역!#REF!</definedName>
    <definedName name="\m">#REF!</definedName>
    <definedName name="\n">#N/A</definedName>
    <definedName name="\o">#REF!</definedName>
    <definedName name="\p">#REF!</definedName>
    <definedName name="\q">[13]공내역!#REF!</definedName>
    <definedName name="\qq">[13]공내역!#REF!</definedName>
    <definedName name="\qqqq">[13]공내역!#REF!</definedName>
    <definedName name="\qqqqq">[13]공내역!#REF!</definedName>
    <definedName name="\qqqqqqqq">[13]공내역!#REF!</definedName>
    <definedName name="\qqqqqqqqqqq">[13]공내역!#REF!</definedName>
    <definedName name="\r">#REF!</definedName>
    <definedName name="\s">[17]공내역!#REF!</definedName>
    <definedName name="\t">#REF!</definedName>
    <definedName name="\u">#REF!</definedName>
    <definedName name="\v">[16]가공비!#REF!</definedName>
    <definedName name="\w">[17]공내역!#REF!</definedName>
    <definedName name="\x">#REF!</definedName>
    <definedName name="\y">#REF!</definedName>
    <definedName name="\z" localSheetId="0">#REF!</definedName>
    <definedName name="\z">#REF!</definedName>
    <definedName name="A">#REF!</definedName>
    <definedName name="a1\" localSheetId="0">#REF!</definedName>
    <definedName name="a1\">#REF!</definedName>
    <definedName name="a1BR7109" localSheetId="0">#REF!</definedName>
    <definedName name="a1BR7109">#REF!</definedName>
    <definedName name="AA">#N/A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c">#REF!</definedName>
    <definedName name="AAWEFFAF">#REF!</definedName>
    <definedName name="AAWER">#REF!</definedName>
    <definedName name="AB">#N/A</definedName>
    <definedName name="ABC" localSheetId="0">#REF!</definedName>
    <definedName name="ABC">#REF!</definedName>
    <definedName name="ABS" hidden="1">{#N/A,#N/A,FALSE,"전력간선"}</definedName>
    <definedName name="Access_Button" hidden="1">"제당토적_제당토적_List"</definedName>
    <definedName name="AccessDatabase" hidden="1">"C:\USER\NKD\제당토적.mdb"</definedName>
    <definedName name="ACX" localSheetId="0" hidden="1">#REF!</definedName>
    <definedName name="ACX" hidden="1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sdaf" localSheetId="0">#REF!</definedName>
    <definedName name="afsdaf">#REF!</definedName>
    <definedName name="AFWEF">#REF!</definedName>
    <definedName name="AGFAF">#REF!</definedName>
    <definedName name="AGRAWGR">#REF!</definedName>
    <definedName name="AGRGRGREF">#REF!</definedName>
    <definedName name="ALSLDFㅁ일ㄴ" localSheetId="0">#REF!</definedName>
    <definedName name="ALSLDFㅁ일ㄴ">#REF!</definedName>
    <definedName name="alslsdkjfjs" localSheetId="0" hidden="1">#REF!</definedName>
    <definedName name="alslsdkjfjs" hidden="1">#REF!</definedName>
    <definedName name="anscount" hidden="1">1</definedName>
    <definedName name="ARGTAGR">#REF!</definedName>
    <definedName name="ARGWERG">#REF!</definedName>
    <definedName name="AS">#REF!</definedName>
    <definedName name="asaasa" localSheetId="0">#REF!</definedName>
    <definedName name="asaasa">#REF!</definedName>
    <definedName name="ASC" localSheetId="0" hidden="1">'[18]98수문일위'!$A$1:$P$2004</definedName>
    <definedName name="ASC" hidden="1">'[19]98수문일위'!$A$1:$P$2004</definedName>
    <definedName name="ASCON" localSheetId="0">#REF!</definedName>
    <definedName name="ASCON">#REF!</definedName>
    <definedName name="ASD" localSheetId="0">#REF!</definedName>
    <definedName name="ASD">#REF!</definedName>
    <definedName name="asdf" localSheetId="0">#REF!</definedName>
    <definedName name="asdf">#REF!</definedName>
    <definedName name="ASDFAS" localSheetId="0">#REF!</definedName>
    <definedName name="ASDFAS">#REF!</definedName>
    <definedName name="ASDFASDFASDF">#REF!</definedName>
    <definedName name="asdfasdfasdfasfcasx" localSheetId="0" hidden="1">'[20]98수문일위'!$A$1:$P$2004</definedName>
    <definedName name="asdfasdfasdfasfcasx" hidden="1">'[21]98수문일위'!$A$1:$P$2004</definedName>
    <definedName name="ASDFASDFC" localSheetId="0">#REF!</definedName>
    <definedName name="ASDFASDFC">#REF!</definedName>
    <definedName name="ASDKLVJCKLVA" localSheetId="0">#REF!</definedName>
    <definedName name="ASDKLVJCKLVA">#REF!</definedName>
    <definedName name="ASDVASDF" localSheetId="0">#REF!</definedName>
    <definedName name="ASDVASDF">#REF!</definedName>
    <definedName name="ASP">#REF!</definedName>
    <definedName name="ASP두께">#REF!</definedName>
    <definedName name="AV" localSheetId="0">#REF!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localSheetId="0" hidden="1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 localSheetId="0">#REF!</definedName>
    <definedName name="AWERTIAWEFASDJV">#REF!</definedName>
    <definedName name="AWFEAGEARG">#REF!</definedName>
    <definedName name="AWFEAWFAEFW">#REF!</definedName>
    <definedName name="AWG" localSheetId="0" hidden="1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localSheetId="0" hidden="1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localSheetId="0" hidden="1">#REF!</definedName>
    <definedName name="AWGRWGAW" hidden="1">#REF!</definedName>
    <definedName name="AWGWA4G">#REF!</definedName>
    <definedName name="AWGWEG">#REF!</definedName>
    <definedName name="AWGWGAWE">#REF!</definedName>
    <definedName name="B">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G">#N/A</definedName>
    <definedName name="BGNFH">#REF!</definedName>
    <definedName name="BHB">#REF!</definedName>
    <definedName name="BL">#N/A</definedName>
    <definedName name="BLO">#N/A</definedName>
    <definedName name="BLOCK">#REF!</definedName>
    <definedName name="BLT">#N/A</definedName>
    <definedName name="BM1890H54" localSheetId="0">#REF!</definedName>
    <definedName name="BM1890H54">#REF!</definedName>
    <definedName name="BOLT">[22]계화배수!#REF!</definedName>
    <definedName name="BOM_OF_ECP" localSheetId="0">#REF!</definedName>
    <definedName name="BOM_OF_ECP">#REF!</definedName>
    <definedName name="BTP">#REF!</definedName>
    <definedName name="BuiltIn_AutoFilter___10">#REF!</definedName>
    <definedName name="BV" localSheetId="0">#REF!</definedName>
    <definedName name="BV">#REF!</definedName>
    <definedName name="BVC">#N/A</definedName>
    <definedName name="C_" localSheetId="0">#REF!</definedName>
    <definedName name="C_">#REF!</definedName>
    <definedName name="cable">#REF!</definedName>
    <definedName name="CAPA" localSheetId="0">#REF!</definedName>
    <definedName name="CAPA">#REF!</definedName>
    <definedName name="ccdc">#REF!</definedName>
    <definedName name="CCTV" hidden="1">{#N/A,#N/A,FALSE,"전력간선"}</definedName>
    <definedName name="CCTV및장애자편의설비">#REF!</definedName>
    <definedName name="CGP">#REF!</definedName>
    <definedName name="ch" hidden="1">{#N/A,#N/A,FALSE,"전력간선"}</definedName>
    <definedName name="CHECKVALVE25" localSheetId="0">#REF!</definedName>
    <definedName name="CHECKVALVE25">#REF!</definedName>
    <definedName name="CHECKVALVE32" localSheetId="0">#REF!</definedName>
    <definedName name="CHECKVALVE32">#REF!</definedName>
    <definedName name="CHO">#N/A</definedName>
    <definedName name="choi" localSheetId="0">#REF!</definedName>
    <definedName name="choi">#REF!</definedName>
    <definedName name="CHR">#REF!</definedName>
    <definedName name="CHS">#REF!</definedName>
    <definedName name="CJFRHD">[23]물가자료!$C$21</definedName>
    <definedName name="CODE" localSheetId="0">#REF!</definedName>
    <definedName name="CODE">#REF!</definedName>
    <definedName name="COMPANY">#N/A</definedName>
    <definedName name="CON">#REF!</definedName>
    <definedName name="CONC">#N/A</definedName>
    <definedName name="CONDUIT">#REF!</definedName>
    <definedName name="CR" localSheetId="0">#REF!</definedName>
    <definedName name="CR">#REF!</definedName>
    <definedName name="_xlnm.Criteria">#REF!</definedName>
    <definedName name="Criteria_MI">#REF!</definedName>
    <definedName name="CSD" localSheetId="0">#REF!</definedName>
    <definedName name="CSD">#REF!</definedName>
    <definedName name="CSF" localSheetId="0">#REF!</definedName>
    <definedName name="CSF">#REF!</definedName>
    <definedName name="CVHFOUGOI">[24]내역!#REF!</definedName>
    <definedName name="D" localSheetId="0">#REF!</definedName>
    <definedName name="D">#REF!</definedName>
    <definedName name="d___0">#REF!</definedName>
    <definedName name="d___12">#REF!</definedName>
    <definedName name="DAN">[25]을!#REF!</definedName>
    <definedName name="DAN_S">#N/A</definedName>
    <definedName name="DANGA" localSheetId="0">#REF!,#REF!</definedName>
    <definedName name="DANGA">#REF!,#REF!</definedName>
    <definedName name="danga2" localSheetId="0">#REF!,#REF!</definedName>
    <definedName name="danga2">#REF!,#REF!</definedName>
    <definedName name="DATA">#N/A</definedName>
    <definedName name="_xlnm.Database" localSheetId="0">#REF!</definedName>
    <definedName name="_xlnm.Database">#REF!</definedName>
    <definedName name="Database_MI">#REF!</definedName>
    <definedName name="DAY">#N/A</definedName>
    <definedName name="DBDFV" hidden="1">{#N/A,#N/A,FALSE,"운반시간"}</definedName>
    <definedName name="DBGUDTLR" localSheetId="0" hidden="1">{"'PC현황'!$A$1:$Z$29"}</definedName>
    <definedName name="DBGUDTLR" hidden="1">{"'PC현황'!$A$1:$Z$29"}</definedName>
    <definedName name="DB형식" localSheetId="0" hidden="1">{"'PC현황'!$A$1:$Z$29"}</definedName>
    <definedName name="DB형식" hidden="1">{"'PC현황'!$A$1:$Z$29"}</definedName>
    <definedName name="DD">[26]VXXXXX!#REF!</definedName>
    <definedName name="DD___0" localSheetId="0">#REF!</definedName>
    <definedName name="DD___0">#REF!</definedName>
    <definedName name="DD___12" localSheetId="0">#REF!</definedName>
    <definedName name="DD___12">#REF!</definedName>
    <definedName name="DDD">[27]지장물C!$H$10</definedName>
    <definedName name="dddd" localSheetId="0">#REF!</definedName>
    <definedName name="DDDD" hidden="1">{#N/A,#N/A,FALSE,"전력간선"}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f">[28]총괄표!$J$24</definedName>
    <definedName name="df">#REF!</definedName>
    <definedName name="dfasdcascasd" localSheetId="0">#REF!</definedName>
    <definedName name="dfasdcascasd">#REF!</definedName>
    <definedName name="DFASDF" localSheetId="0" hidden="1">#REF!</definedName>
    <definedName name="DFASDF" hidden="1">#REF!</definedName>
    <definedName name="DFASDFASDFASDFADFACASDCASD" localSheetId="0">#REF!</definedName>
    <definedName name="DFASDFASDFASDFADFACASDCASD">#REF!</definedName>
    <definedName name="DIA">#REF!</definedName>
    <definedName name="didtlr" localSheetId="0" hidden="1">{"'중기작업1'!$A$1:$V$18"}</definedName>
    <definedName name="didtlr" hidden="1">{"'중기작업1'!$A$1:$V$18"}</definedName>
    <definedName name="DIFFUSE" localSheetId="0">#REF!</definedName>
    <definedName name="DIFFUSE">#REF!</definedName>
    <definedName name="DJYDTYJ" localSheetId="0" hidden="1">#REF!</definedName>
    <definedName name="DJYDTYJ" hidden="1">#REF!</definedName>
    <definedName name="dkdkdkdkd" localSheetId="0" hidden="1">{#N/A,#N/A,FALSE,"명세표"}</definedName>
    <definedName name="dkdkdkdkd" hidden="1">{#N/A,#N/A,FALSE,"명세표"}</definedName>
    <definedName name="dl">#REF!</definedName>
    <definedName name="DLFMA">#REF!</definedName>
    <definedName name="dn" hidden="1">{#N/A,#N/A,FALSE,"혼합골재"}</definedName>
    <definedName name="DOG1___0" localSheetId="0">#REF!</definedName>
    <definedName name="DOG1___0">#REF!</definedName>
    <definedName name="DOG1___10" localSheetId="0">#REF!</definedName>
    <definedName name="DOG1___10">#REF!</definedName>
    <definedName name="DOG1___12" localSheetId="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1">#REF!</definedName>
    <definedName name="DONG2">#REF!</definedName>
    <definedName name="DRJDRTH" localSheetId="0" hidden="1">#REF!</definedName>
    <definedName name="DRJDRTH" hidden="1">#REF!</definedName>
    <definedName name="drsg">#REF!</definedName>
    <definedName name="DRTHDRTH">#REF!</definedName>
    <definedName name="DRTHDTRH">#REF!</definedName>
    <definedName name="dsaf" localSheetId="0" hidden="1">{#N/A,#N/A,FALSE,"조골재"}</definedName>
    <definedName name="dsaf" hidden="1">{#N/A,#N/A,FALSE,"조골재"}</definedName>
    <definedName name="DSF" hidden="1">[2]전기자료!$S$48:$AV$48</definedName>
    <definedName name="dsfACF">#REF!</definedName>
    <definedName name="DSSDS" localSheetId="0" hidden="1">{#N/A,#N/A,FALSE,"명세표"}</definedName>
    <definedName name="DSSDS" hidden="1">{#N/A,#N/A,FALSE,"명세표"}</definedName>
    <definedName name="DSVP" localSheetId="0">#REF!</definedName>
    <definedName name="DSVP">#REF!</definedName>
    <definedName name="DTYJTH" localSheetId="0" hidden="1">#REF!</definedName>
    <definedName name="DTYJTH" hidden="1">#REF!</definedName>
    <definedName name="DWD" hidden="1">{#N/A,#N/A,FALSE,"전력간선"}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GRSERG">#REF!</definedName>
    <definedName name="edgh">#REF!</definedName>
    <definedName name="edtgh">#REF!</definedName>
    <definedName name="ee" hidden="1">{#N/A,#N/A,FALSE,"단가표지"}</definedName>
    <definedName name="eee">[25]을!#REF!</definedName>
    <definedName name="EF" localSheetId="0">#REF!</definedName>
    <definedName name="EF">#REF!</definedName>
    <definedName name="EGFE">#REF!</definedName>
    <definedName name="EKSRK" localSheetId="0">'표지 (2)'!EKSRK</definedName>
    <definedName name="EKSRK">[0]!EKSRK</definedName>
    <definedName name="ENCOST">#N/A</definedName>
    <definedName name="END" localSheetId="0">#REF!</definedName>
    <definedName name="END">#REF!</definedName>
    <definedName name="ERER" localSheetId="0">#REF!</definedName>
    <definedName name="ERER">#REF!</definedName>
    <definedName name="ERGER">#REF!</definedName>
    <definedName name="ESRG">#REF!</definedName>
    <definedName name="ESRGSEG">#REF!</definedName>
    <definedName name="EWAFADS" hidden="1">[2]Sheet14!$M$61:$M$130</definedName>
    <definedName name="EWFDA" hidden="1">[2]Sheet14!$Q$45:$AT$45</definedName>
    <definedName name="EWR" hidden="1">[2]전기자료!$S$48:$AV$48</definedName>
    <definedName name="EXE">#N/A</definedName>
    <definedName name="_xlnm.Extract">#REF!</definedName>
    <definedName name="Extract_MI">#REF!</definedName>
    <definedName name="F">#REF!</definedName>
    <definedName name="F___0" localSheetId="0">#REF!</definedName>
    <definedName name="F___0">#REF!</definedName>
    <definedName name="F___11" localSheetId="0">#REF!</definedName>
    <definedName name="F___11">#REF!</definedName>
    <definedName name="F___12" localSheetId="0">#REF!</definedName>
    <definedName name="F___12">#REF!</definedName>
    <definedName name="F___8">#REF!</definedName>
    <definedName name="F_CODE">#N/A</definedName>
    <definedName name="F_CODE1">#REF!</definedName>
    <definedName name="F_DES" localSheetId="0">#REF!</definedName>
    <definedName name="F_DES">#REF!</definedName>
    <definedName name="F_DESC">#N/A</definedName>
    <definedName name="F_EQ">#N/A</definedName>
    <definedName name="F_EQ0" localSheetId="0">#REF!</definedName>
    <definedName name="F_EQ0">#N/A</definedName>
    <definedName name="F_FORM">#N/A</definedName>
    <definedName name="F_INT1">#N/A</definedName>
    <definedName name="F_LA">#N/A</definedName>
    <definedName name="F_LA0" localSheetId="0">#REF!</definedName>
    <definedName name="F_LA0">#N/A</definedName>
    <definedName name="F_LVL">#N/A</definedName>
    <definedName name="F_MA">#N/A</definedName>
    <definedName name="F_MA0" localSheetId="0">#REF!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 localSheetId="0">#REF!</definedName>
    <definedName name="F_QQTY">#REF!</definedName>
    <definedName name="F_QUNIT" localSheetId="0">#REF!</definedName>
    <definedName name="F_QUNIT">#REF!</definedName>
    <definedName name="F_QVAL">#N/A</definedName>
    <definedName name="F_REMK">#N/A</definedName>
    <definedName name="F_SEQ">#N/A</definedName>
    <definedName name="F_SIZE" localSheetId="0">#REF!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DGDFGSGFGㅊㅍㅌ">#N/A</definedName>
    <definedName name="fdgz" localSheetId="0">#REF!</definedName>
    <definedName name="fdgz">#REF!</definedName>
    <definedName name="fdk">#REF!</definedName>
    <definedName name="FEE" localSheetId="0">#REF!</definedName>
    <definedName name="FEE">#REF!</definedName>
    <definedName name="ff" localSheetId="0" hidden="1">#REF!</definedName>
    <definedName name="ff" hidden="1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D호ㅗㅗ" localSheetId="0" hidden="1">[29]노임단가!#REF!</definedName>
    <definedName name="FFD호ㅗㅗ" hidden="1">[30]노임단가!#REF!</definedName>
    <definedName name="FFFF" localSheetId="0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FH">#REF!</definedName>
    <definedName name="FGNRTH">#REF!</definedName>
    <definedName name="FH" hidden="1">[2]전기자료!$S$47:$AV$47</definedName>
    <definedName name="FIX" localSheetId="0">#REF!</definedName>
    <definedName name="FIX">#REF!</definedName>
    <definedName name="FIXT" localSheetId="0">#REF!</definedName>
    <definedName name="FIXT">#REF!</definedName>
    <definedName name="fjkf">#REF!</definedName>
    <definedName name="FLEXIBLE_JOINT" localSheetId="0">#REF!</definedName>
    <definedName name="FLEXIBLE_JOINT">#REF!</definedName>
    <definedName name="FLEXIBLE32" localSheetId="0">#REF!</definedName>
    <definedName name="FLEXIBLE32">#REF!</definedName>
    <definedName name="FRTTREE" localSheetId="0">#REF!</definedName>
    <definedName name="FRTTREE">#REF!</definedName>
    <definedName name="FSGFH">#REF!</definedName>
    <definedName name="FTJFTYJ">#REF!</definedName>
    <definedName name="fv" hidden="1">{#N/A,#N/A,FALSE,"전력간선"}</definedName>
    <definedName name="FYUKGFYUK" localSheetId="0" hidden="1">#REF!</definedName>
    <definedName name="FYUKGFYUK" hidden="1">#REF!</definedName>
    <definedName name="g">#REF!</definedName>
    <definedName name="GAB">[25]을!#REF!</definedName>
    <definedName name="GAGGRF">#REF!</definedName>
    <definedName name="GATEVALVE20">#REF!</definedName>
    <definedName name="GATEVALVE25">#REF!</definedName>
    <definedName name="GATEVALVE32" localSheetId="0">#REF!</definedName>
    <definedName name="GATEVALVE32">#REF!</definedName>
    <definedName name="GATEVALVE50" localSheetId="0">#REF!</definedName>
    <definedName name="GATEVALVE50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gdfg" hidden="1">[31]차액보증!#REF!</definedName>
    <definedName name="gfggfr">#REF!</definedName>
    <definedName name="GFRGGRA">#REF!</definedName>
    <definedName name="GFSD" hidden="1">[2]전기자료!$Q$48:$AT$48</definedName>
    <definedName name="ggg">#REF!</definedName>
    <definedName name="GGGG___0" localSheetId="0">#REF!</definedName>
    <definedName name="GGGG___0">#REF!</definedName>
    <definedName name="GGGG___11" localSheetId="0">#REF!</definedName>
    <definedName name="GGGG___11">#REF!</definedName>
    <definedName name="GGGG___12" localSheetId="0">#REF!</definedName>
    <definedName name="GGGG___12">#REF!</definedName>
    <definedName name="GGGG___8">#REF!</definedName>
    <definedName name="GGVVV" hidden="1">{#N/A,#N/A,FALSE,"운반시간"}</definedName>
    <definedName name="gh">#REF!</definedName>
    <definedName name="ghjj">#REF!</definedName>
    <definedName name="ghkkkl">#REF!</definedName>
    <definedName name="GHOGHGFU">#REF!</definedName>
    <definedName name="gjj">#REF!</definedName>
    <definedName name="grew" hidden="1">#REF!</definedName>
    <definedName name="GS" localSheetId="0">#REF!</definedName>
    <definedName name="GS">#REF!</definedName>
    <definedName name="GUIL">#REF!</definedName>
    <definedName name="GUM_S">#N/A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YUKFT">#REF!</definedName>
    <definedName name="H">[26]VXXXXX!#REF!</definedName>
    <definedName name="HAF" localSheetId="0">#REF!</definedName>
    <definedName name="HAF">#REF!</definedName>
    <definedName name="han" hidden="1">#REF!</definedName>
    <definedName name="HBOLT">[22]계화배수!#REF!</definedName>
    <definedName name="HBV" localSheetId="0">#REF!</definedName>
    <definedName name="HBV">#REF!</definedName>
    <definedName name="HCR" localSheetId="0">#REF!</definedName>
    <definedName name="HCR">#REF!</definedName>
    <definedName name="HDATA">#N/A</definedName>
    <definedName name="HDSVP" localSheetId="0">#REF!</definedName>
    <definedName name="HDSVP">#REF!</definedName>
    <definedName name="HHAF" localSheetId="0">#REF!</definedName>
    <definedName name="HHAF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MF" localSheetId="0">#REF!</definedName>
    <definedName name="HHMF">#REF!</definedName>
    <definedName name="hj" localSheetId="0">#REF!</definedName>
    <definedName name="hj">#REF!</definedName>
    <definedName name="HJㄹ">#N/A</definedName>
    <definedName name="HMF" localSheetId="0">#REF!</definedName>
    <definedName name="HMF">#REF!</definedName>
    <definedName name="HMOTOR" localSheetId="0">#REF!</definedName>
    <definedName name="HMOTOR">#REF!</definedName>
    <definedName name="HPP">#REF!</definedName>
    <definedName name="HPUMP" localSheetId="0">#REF!</definedName>
    <definedName name="HPUMP">#REF!</definedName>
    <definedName name="HSV" localSheetId="0">#REF!</definedName>
    <definedName name="HSV">#REF!</definedName>
    <definedName name="HTML_CodePage">949</definedName>
    <definedName name="HTML_Control" localSheetId="0" hidden="1">{"'PC현황'!$A$1:$Z$29"}</definedName>
    <definedName name="HTML_Control">{"'중기작업1'!$A$1:$V$18"}</definedName>
    <definedName name="HTML_Description">""</definedName>
    <definedName name="HTML_Email">""</definedName>
    <definedName name="HTML_Header" localSheetId="0" hidden="1">"PC현황"</definedName>
    <definedName name="HTML_Header">"중기작업1"</definedName>
    <definedName name="HTML_LastUpdate" localSheetId="0" hidden="1">"98-09-14"</definedName>
    <definedName name="HTML_LastUpdate">"99-07-22"</definedName>
    <definedName name="HTML_LineAfter">FALSE</definedName>
    <definedName name="HTML_LineBefore">FALSE</definedName>
    <definedName name="HTML_Name" localSheetId="0" hidden="1">"거제사무소"</definedName>
    <definedName name="HTML_Name">"경일"</definedName>
    <definedName name="HTML_OBDlg2">TRUE</definedName>
    <definedName name="HTML_OBDlg4">TRUE</definedName>
    <definedName name="HTML_OS">0</definedName>
    <definedName name="HTML_PathFile" localSheetId="0" hidden="1">"C:\My Documents\기기장부.htm"</definedName>
    <definedName name="HTML_PathFile">"C:\WORK\상구\MyHTML.htm"</definedName>
    <definedName name="HTML_Title" localSheetId="0" hidden="1">"기기장부"</definedName>
    <definedName name="HTML_Title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신규일위">[32]직노!#REF!</definedName>
    <definedName name="IA">#REF!</definedName>
    <definedName name="IB">#REF!</definedName>
    <definedName name="IB_1" localSheetId="0">#REF!</definedName>
    <definedName name="IB_1">#REF!</definedName>
    <definedName name="ID" localSheetId="0">#REF!,#REF!</definedName>
    <definedName name="ID">#REF!,#REF!</definedName>
    <definedName name="IL">#N/A</definedName>
    <definedName name="IL___0" localSheetId="0">#REF!</definedName>
    <definedName name="IL___0">#REF!</definedName>
    <definedName name="IL___10" localSheetId="0">#REF!</definedName>
    <definedName name="IL___10">#REF!</definedName>
    <definedName name="IL___12" localSheetId="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wi" localSheetId="0">#REF!</definedName>
    <definedName name="ilwi">#REF!</definedName>
    <definedName name="ITNUM">#N/A</definedName>
    <definedName name="IU" hidden="1">[2]전기자료!$O$131:$O$201</definedName>
    <definedName name="j" hidden="1">#REF!</definedName>
    <definedName name="J_D" localSheetId="0">#REF!</definedName>
    <definedName name="J_D">#REF!</definedName>
    <definedName name="jg">#REF!</definedName>
    <definedName name="jhjyg">#REF!</definedName>
    <definedName name="JK" hidden="1">[2]전기자료!$Q$48:$AT$48</definedName>
    <definedName name="JOINT" localSheetId="0">#REF!</definedName>
    <definedName name="JOINT">#REF!</definedName>
    <definedName name="JPP" localSheetId="0">#REF!</definedName>
    <definedName name="JPP">#REF!</definedName>
    <definedName name="JTYJDR">#REF!</definedName>
    <definedName name="k">#REF!</definedName>
    <definedName name="KA">[33]MOTOR!$B$61:$E$68</definedName>
    <definedName name="KANG1" localSheetId="0">#REF!</definedName>
    <definedName name="KANG1">#REF!</definedName>
    <definedName name="KANG2">#REF!</definedName>
    <definedName name="kepco">[34]내역!#REF!</definedName>
    <definedName name="kga">[15]부안변전!#REF!</definedName>
    <definedName name="kgb">#REF!</definedName>
    <definedName name="kjhhj">#REF!</definedName>
    <definedName name="kjjh">#REF!</definedName>
    <definedName name="KJJJ">#REF!</definedName>
    <definedName name="kk" hidden="1">#REF!</definedName>
    <definedName name="KKK" hidden="1">#REF!</definedName>
    <definedName name="KKP">#REF!</definedName>
    <definedName name="KMP">#REF!</definedName>
    <definedName name="KUP">#REF!</definedName>
    <definedName name="l">#REF!</definedName>
    <definedName name="La">#REF!</definedName>
    <definedName name="labor">#REF!</definedName>
    <definedName name="LAST">#REF!</definedName>
    <definedName name="lkdfjlkd" localSheetId="0">#REF!</definedName>
    <definedName name="lkdfjlkd">#REF!</definedName>
    <definedName name="lll" hidden="1">#REF!</definedName>
    <definedName name="LOADT">#REF!</definedName>
    <definedName name="LPG">#REF!</definedName>
    <definedName name="m" localSheetId="0" hidden="1">#REF!</definedName>
    <definedName name="m">#REF!</definedName>
    <definedName name="M_TR">#REF!</definedName>
    <definedName name="Macro10">[35]!Macro10</definedName>
    <definedName name="Macro12">[35]!Macro12</definedName>
    <definedName name="Macro13">[35]!Macro13</definedName>
    <definedName name="Macro14">[35]!Macro14</definedName>
    <definedName name="Macro2">[35]!Macro2</definedName>
    <definedName name="Macro4" localSheetId="0">'표지 (2)'!Macro4</definedName>
    <definedName name="Macro4">[0]!Macro4</definedName>
    <definedName name="Macro5">[35]!Macro5</definedName>
    <definedName name="Macro6">[35]!Macro6</definedName>
    <definedName name="Macro7">[35]!Macro7</definedName>
    <definedName name="Macro8">[35]!Macro8</definedName>
    <definedName name="Macro9">[35]!Macro9</definedName>
    <definedName name="MAIN_COM_소계" localSheetId="0">#REF!</definedName>
    <definedName name="MAIN_COM_소계">#REF!</definedName>
    <definedName name="MC_3">#REF!</definedName>
    <definedName name="MCON" localSheetId="0">#REF!</definedName>
    <definedName name="MCON">#REF!</definedName>
    <definedName name="mm">#REF!</definedName>
    <definedName name="MMD">#N/A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MOTOR_______" localSheetId="0">#REF!</definedName>
    <definedName name="MOTOR_______">#REF!</definedName>
    <definedName name="MOTOR__________0" localSheetId="0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R">#REF!</definedName>
    <definedName name="MS" localSheetId="0">#REF!</definedName>
    <definedName name="MS">#REF!</definedName>
    <definedName name="M당무게">[36]DATE!$E$24:$E$85</definedName>
    <definedName name="nad" localSheetId="0">#REF!</definedName>
    <definedName name="nad">#REF!</definedName>
    <definedName name="NAK">#N/A</definedName>
    <definedName name="nasnfn">#REF!</definedName>
    <definedName name="NEW">#REF!</definedName>
    <definedName name="nfnf">#REF!</definedName>
    <definedName name="NHM">#REF!</definedName>
    <definedName name="nnf">#REF!</definedName>
    <definedName name="NNNNN" localSheetId="0">'표지 (2)'!NNNNN</definedName>
    <definedName name="NNNNN">[0]!NNNNN</definedName>
    <definedName name="NO">#REF!</definedName>
    <definedName name="NOT" localSheetId="0">#REF!</definedName>
    <definedName name="NOT">#REF!</definedName>
    <definedName name="NRDTHSA">#REF!</definedName>
    <definedName name="NRNTRBNRTH">#REF!</definedName>
    <definedName name="NRTHSGT">#REF!</definedName>
    <definedName name="NUMBER" localSheetId="0">#REF!</definedName>
    <definedName name="NUMBER">#REF!</definedName>
    <definedName name="O">[37]내역!#REF!</definedName>
    <definedName name="ODD" localSheetId="0" hidden="1">{#N/A,#N/A,FALSE,"명세표"}</definedName>
    <definedName name="ODD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0" hidden="1">{#N/A,#N/A,FALSE,"명세표"}</definedName>
    <definedName name="OHH" hidden="1">{#N/A,#N/A,FALSE,"명세표"}</definedName>
    <definedName name="OI" hidden="1">[2]전기자료!$O$202:$O$271</definedName>
    <definedName name="ok" localSheetId="0">#REF!</definedName>
    <definedName name="ok">#REF!</definedName>
    <definedName name="OO">#N/A</definedName>
    <definedName name="OOO" hidden="1">#REF!</definedName>
    <definedName name="P" localSheetId="0">#REF!</definedName>
    <definedName name="P">#REF!</definedName>
    <definedName name="P0">[38]VXXXXX!#REF!</definedName>
    <definedName name="PB">#REF!</definedName>
    <definedName name="PI48___0" localSheetId="0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JT">#N/A</definedName>
    <definedName name="pl">#REF!</definedName>
    <definedName name="POI" hidden="1">#REF!</definedName>
    <definedName name="PP">#REF!,#REF!,#REF!,#REF!</definedName>
    <definedName name="ppp" localSheetId="0">#REF!</definedName>
    <definedName name="ppp">#REF!</definedName>
    <definedName name="PrinT">#REF!</definedName>
    <definedName name="_xlnm.Print_Area" localSheetId="3">단가대비표!$B$2:$J$44</definedName>
    <definedName name="_xlnm.Print_Area" localSheetId="2">일위대가!$B$2:$M$28</definedName>
    <definedName name="_xlnm.Print_Area" localSheetId="1">제로에너지시스템!$B$2:$M$27</definedName>
    <definedName name="_xlnm.Print_Area" localSheetId="0">'표지 (2)'!$A$1:$J$18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>#REF!</definedName>
    <definedName name="_xlnm.Print_Titles" localSheetId="3">단가대비표!$5:$6</definedName>
    <definedName name="_xlnm.Print_Titles" localSheetId="2">일위대가!$5:$6</definedName>
    <definedName name="_xlnm.Print_Titles" localSheetId="1">제로에너지시스템!$6:$7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s_title" localSheetId="0">#REF!</definedName>
    <definedName name="prints_title">#REF!</definedName>
    <definedName name="PUMP" localSheetId="0">#REF!</definedName>
    <definedName name="PUMP">#REF!</definedName>
    <definedName name="pure">#REF!</definedName>
    <definedName name="PV100경" localSheetId="0">#REF!</definedName>
    <definedName name="PV100경">#REF!</definedName>
    <definedName name="PV100노" localSheetId="0">#REF!</definedName>
    <definedName name="PV100노">#REF!</definedName>
    <definedName name="PV100재" localSheetId="0">#REF!</definedName>
    <definedName name="PV100재">#REF!</definedName>
    <definedName name="PV150경" localSheetId="0">#REF!</definedName>
    <definedName name="PV150경">#REF!</definedName>
    <definedName name="PV150노" localSheetId="0">#REF!</definedName>
    <definedName name="PV150노">#REF!</definedName>
    <definedName name="PV150재" localSheetId="0">#REF!</definedName>
    <definedName name="PV150재">#REF!</definedName>
    <definedName name="PV40경" localSheetId="0">#REF!</definedName>
    <definedName name="PV40경">#REF!</definedName>
    <definedName name="PV40노" localSheetId="0">#REF!</definedName>
    <definedName name="PV40노">#REF!</definedName>
    <definedName name="PV40재" localSheetId="0">#REF!</definedName>
    <definedName name="PV40재">#REF!</definedName>
    <definedName name="PV50경" localSheetId="0">#REF!</definedName>
    <definedName name="PV50경">#REF!</definedName>
    <definedName name="PV50노" localSheetId="0">#REF!</definedName>
    <definedName name="PV50노">#REF!</definedName>
    <definedName name="PV50재" localSheetId="0">#REF!</definedName>
    <definedName name="PV50재">#REF!</definedName>
    <definedName name="PVC">#REF!</definedName>
    <definedName name="PVCELBOW100" localSheetId="0">#REF!</definedName>
    <definedName name="PVCELBOW100">#REF!</definedName>
    <definedName name="PVCELBOW125" localSheetId="0">#REF!</definedName>
    <definedName name="PVCELBOW125">#REF!</definedName>
    <definedName name="PVCELBOW150" localSheetId="0">#REF!</definedName>
    <definedName name="PVCELBOW150">#REF!</definedName>
    <definedName name="PVCTEE150" localSheetId="0">#REF!</definedName>
    <definedName name="PVCTEE150">#REF!</definedName>
    <definedName name="PVC접합제" localSheetId="0">#REF!</definedName>
    <definedName name="PVC접합제">#REF!</definedName>
    <definedName name="PVC지수판" localSheetId="0">#REF!</definedName>
    <definedName name="PVC지수판">#REF!</definedName>
    <definedName name="q" hidden="1">#REF!</definedName>
    <definedName name="Q3WEE" localSheetId="0" hidden="1">{#N/A,#N/A,FALSE,"조골재"}</definedName>
    <definedName name="Q3WEE" hidden="1">{#N/A,#N/A,FALSE,"조골재"}</definedName>
    <definedName name="qa" localSheetId="0" hidden="1">{"'Firr(선)'!$AS$1:$AY$62","'Firr(사)'!$AS$1:$AY$62","'Firr(회)'!$AS$1:$AY$62","'Firr(선)'!$L$1:$V$62","'Firr(사)'!$L$1:$V$62","'Firr(회)'!$L$1:$V$62"}</definedName>
    <definedName name="qa" hidden="1">{"'Firr(선)'!$AS$1:$AY$62","'Firr(사)'!$AS$1:$AY$62","'Firr(회)'!$AS$1:$AY$62","'Firr(선)'!$L$1:$V$62","'Firr(사)'!$L$1:$V$62","'Firr(회)'!$L$1:$V$62"}</definedName>
    <definedName name="qkqh1" localSheetId="0" hidden="1">{#N/A,#N/A,FALSE,"명세표"}</definedName>
    <definedName name="qkqh1" hidden="1">{#N/A,#N/A,FALSE,"명세표"}</definedName>
    <definedName name="QLQL">#REF!</definedName>
    <definedName name="qq" hidden="1">{#N/A,#N/A,FALSE,"단가표지"}</definedName>
    <definedName name="QQQQQ">#REF!</definedName>
    <definedName name="QTY">#N/A</definedName>
    <definedName name="qw" hidden="1">{#N/A,#N/A,FALSE,"단가표지"}</definedName>
    <definedName name="qwe">#REF!</definedName>
    <definedName name="QWERQWER" localSheetId="0" hidden="1">#REF!</definedName>
    <definedName name="QWERQWER" hidden="1">#REF!</definedName>
    <definedName name="QWERT" localSheetId="0" hidden="1">#REF!</definedName>
    <definedName name="QWERT" hidden="1">#REF!</definedName>
    <definedName name="QWS" hidden="1">#REF!</definedName>
    <definedName name="RATE">#REF!</definedName>
    <definedName name="RATE2">#REF!</definedName>
    <definedName name="RDRRDC">[10]입상내역!#REF!</definedName>
    <definedName name="_xlnm.Recorder">[39]Macro1!#REF!</definedName>
    <definedName name="REG" hidden="1">[2]전기자료!$S$51:$AV$51</definedName>
    <definedName name="REGERGE">#REF!</definedName>
    <definedName name="REM">#N/A</definedName>
    <definedName name="rff">[25]을!#REF!</definedName>
    <definedName name="RFYIFIOYGOPIO" localSheetId="0" hidden="1">#REF!</definedName>
    <definedName name="RFYIFIOYGOPIO" hidden="1">#REF!</definedName>
    <definedName name="RHDDNJS" localSheetId="0">'표지 (2)'!RHDDNJS</definedName>
    <definedName name="RHDDNJS">[0]!RHDDNJS</definedName>
    <definedName name="rlr" localSheetId="0">#REF!</definedName>
    <definedName name="rlr">#REF!</definedName>
    <definedName name="RNCJS" localSheetId="0" hidden="1">{#N/A,#N/A,FALSE,"표지목차"}</definedName>
    <definedName name="RNCJS" hidden="1">{#N/A,#N/A,FALSE,"표지목차"}</definedName>
    <definedName name="RNY" localSheetId="0">#REF!</definedName>
    <definedName name="RNY">#REF!</definedName>
    <definedName name="RO110___0" localSheetId="0">#REF!</definedName>
    <definedName name="RO110___0">#REF!</definedName>
    <definedName name="RO110___10" localSheetId="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R">'[40]2000전체분'!#REF!</definedName>
    <definedName name="Rx" localSheetId="0">#REF!</definedName>
    <definedName name="Rx">#REF!</definedName>
    <definedName name="S" localSheetId="0">#REF!</definedName>
    <definedName name="S">#REF!</definedName>
    <definedName name="S_B">#REF!</definedName>
    <definedName name="S_B2" localSheetId="0">#REF!</definedName>
    <definedName name="S_B2">#REF!</definedName>
    <definedName name="S_B3" localSheetId="0">#REF!</definedName>
    <definedName name="S_B3">#REF!</definedName>
    <definedName name="S_G">#REF!</definedName>
    <definedName name="S_G2" localSheetId="0">#REF!</definedName>
    <definedName name="S_G2">#REF!</definedName>
    <definedName name="S_G3" localSheetId="0">#REF!</definedName>
    <definedName name="S_G3">#REF!</definedName>
    <definedName name="S_R">#REF!</definedName>
    <definedName name="S_R2" localSheetId="0">#REF!</definedName>
    <definedName name="S_R2">#REF!</definedName>
    <definedName name="S_W개발제외노무비" localSheetId="0">#REF!</definedName>
    <definedName name="S_W개발제외노무비">#REF!</definedName>
    <definedName name="S_X">#REF!</definedName>
    <definedName name="S_X2" localSheetId="0">#REF!</definedName>
    <definedName name="S_X2">#REF!</definedName>
    <definedName name="S_Y">#REF!</definedName>
    <definedName name="S_Y2" localSheetId="0">#REF!</definedName>
    <definedName name="S_Y2">#REF!</definedName>
    <definedName name="S_Z">#REF!</definedName>
    <definedName name="S_Z2" localSheetId="0">#REF!</definedName>
    <definedName name="S_Z2">#REF!</definedName>
    <definedName name="SAN">[25]을!#REF!</definedName>
    <definedName name="SD">#REF!</definedName>
    <definedName name="SdAS" localSheetId="0" hidden="1">'[18]98수문일위'!$A$1:$P$2004</definedName>
    <definedName name="SdAS" hidden="1">'[19]98수문일위'!$A$1:$P$2004</definedName>
    <definedName name="SDF" localSheetId="0" hidden="1">#REF!</definedName>
    <definedName name="SDF" hidden="1">#REF!</definedName>
    <definedName name="SDF___0" localSheetId="0">#REF!</definedName>
    <definedName name="SDF___0">#REF!</definedName>
    <definedName name="SDF___11">#REF!</definedName>
    <definedName name="SDF___12">#REF!</definedName>
    <definedName name="SDF___8">#REF!</definedName>
    <definedName name="sdg" hidden="1">#REF!</definedName>
    <definedName name="SDGAS" localSheetId="0" hidden="1">#REF!</definedName>
    <definedName name="SDGAS" hidden="1">#REF!</definedName>
    <definedName name="SDRTHST" localSheetId="0" hidden="1">#REF!</definedName>
    <definedName name="SDRTHST" hidden="1">#REF!</definedName>
    <definedName name="SEARGawfw">#REF!</definedName>
    <definedName name="SEGR">#REF!</definedName>
    <definedName name="SEHRHSEG">#REF!</definedName>
    <definedName name="SELECT">#N/A</definedName>
    <definedName name="SERGSEGR">#REF!</definedName>
    <definedName name="SERGSERG">#REF!</definedName>
    <definedName name="SERHSERGS">#REF!</definedName>
    <definedName name="SGGAEFWAWEF">#REF!</definedName>
    <definedName name="SGTRSGTRG">#REF!</definedName>
    <definedName name="SH">#REF!</definedName>
    <definedName name="SHEET1" localSheetId="0">#REF!</definedName>
    <definedName name="SHEET1">#REF!</definedName>
    <definedName name="SK">[41]제진기!#REF!</definedName>
    <definedName name="SKDJFAKSDFASLDKFJA" localSheetId="0">#REF!</definedName>
    <definedName name="SKDJFAKSDFASLDKFJA">#REF!</definedName>
    <definedName name="SKIN">#REF!</definedName>
    <definedName name="skskdkfk">#N/A</definedName>
    <definedName name="SLAB1">#REF!</definedName>
    <definedName name="SLAB2">#REF!</definedName>
    <definedName name="SLAB3">#REF!</definedName>
    <definedName name="SLID">#REF!</definedName>
    <definedName name="SMP">#REF!</definedName>
    <definedName name="snsnfn">#REF!</definedName>
    <definedName name="SORTCODE">#N/A</definedName>
    <definedName name="SPA">#REF!</definedName>
    <definedName name="SS">[15]부안변전!#REF!</definedName>
    <definedName name="SS___0">#REF!</definedName>
    <definedName name="SS___11">#REF!</definedName>
    <definedName name="SS___12">#REF!</definedName>
    <definedName name="SS___8">#REF!</definedName>
    <definedName name="SSS" localSheetId="0">#REF!</definedName>
    <definedName name="sss" hidden="1">{#N/A,#N/A,FALSE,"전력간선"}</definedName>
    <definedName name="SSS___0">#REF!</definedName>
    <definedName name="SSS___11">#REF!</definedName>
    <definedName name="SSS___12">#REF!</definedName>
    <definedName name="SSS___8">#REF!</definedName>
    <definedName name="SSSS" localSheetId="0">#REF!</definedName>
    <definedName name="SSSS" hidden="1">{#N/A,#N/A,FALSE,"전력간선"}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VSS" hidden="1">[2]Sheet14!$M$201:$M$270</definedName>
    <definedName name="ST" localSheetId="0">#REF!</definedName>
    <definedName name="ST">#REF!</definedName>
    <definedName name="START">#REF!</definedName>
    <definedName name="STHSTH">#REF!</definedName>
    <definedName name="STSCAP32" localSheetId="0">#REF!</definedName>
    <definedName name="STSCAP32">#REF!</definedName>
    <definedName name="STSCAP80" localSheetId="0">#REF!</definedName>
    <definedName name="STSCAP80">#REF!</definedName>
    <definedName name="STSELBOW20">#REF!</definedName>
    <definedName name="STSELBOW25">#REF!</definedName>
    <definedName name="STSELBOW32" localSheetId="0">#REF!</definedName>
    <definedName name="STSELBOW32">#REF!</definedName>
    <definedName name="STSELBOW50" localSheetId="0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 localSheetId="0">#REF!</definedName>
    <definedName name="STSNIFFLE50">#REF!</definedName>
    <definedName name="STSSOCKET20" localSheetId="0">#REF!</definedName>
    <definedName name="STSSOCKET20">#REF!</definedName>
    <definedName name="STSTEE32">#REF!</definedName>
    <definedName name="STSTEE50" localSheetId="0">#REF!</definedName>
    <definedName name="STSTEE50">#REF!</definedName>
    <definedName name="STSUNION20">#REF!</definedName>
    <definedName name="STSUNION25">#REF!</definedName>
    <definedName name="STSUNION32" localSheetId="0">#REF!</definedName>
    <definedName name="STSUNION32">#REF!</definedName>
    <definedName name="STSUNION50" localSheetId="0">#REF!</definedName>
    <definedName name="STSUNION50">#REF!</definedName>
    <definedName name="STS앵글" localSheetId="0">#REF!</definedName>
    <definedName name="STS앵글">#REF!</definedName>
    <definedName name="STS평철" localSheetId="0">#REF!</definedName>
    <definedName name="STS평철">#REF!</definedName>
    <definedName name="SU_S">#N/A</definedName>
    <definedName name="SUYO">#N/A</definedName>
    <definedName name="SV" localSheetId="0">#REF!</definedName>
    <definedName name="SV">#REF!</definedName>
    <definedName name="SX" localSheetId="0">#REF!</definedName>
    <definedName name="SX">#REF!</definedName>
    <definedName name="T">[37]내역!#REF!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K">#REF!</definedName>
    <definedName name="TBM">#REF!</definedName>
    <definedName name="TC" hidden="1">[2]Sheet10!$M$61:$M$130</definedName>
    <definedName name="tgfg">#REF!</definedName>
    <definedName name="THR">#REF!</definedName>
    <definedName name="THTRH">#REF!</definedName>
    <definedName name="TIT">#REF!</definedName>
    <definedName name="TITLE_PRINTS" localSheetId="0">#REF!</definedName>
    <definedName name="TITLE_PRINTS">#REF!</definedName>
    <definedName name="tmtc" localSheetId="0">#REF!,#REF!</definedName>
    <definedName name="tmtc">#REF!,#REF!</definedName>
    <definedName name="tmtc2" localSheetId="0">#REF!,#REF!</definedName>
    <definedName name="tmtc2">#REF!,#REF!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O">#N/A</definedName>
    <definedName name="tr">#REF!</definedName>
    <definedName name="TR_R">#REF!</definedName>
    <definedName name="TR_R1" localSheetId="0">#REF!</definedName>
    <definedName name="TR_R1">#REF!</definedName>
    <definedName name="TR_X">#REF!</definedName>
    <definedName name="TR_X1" localSheetId="0">#REF!</definedName>
    <definedName name="TR_X1">#REF!</definedName>
    <definedName name="TT" localSheetId="0">#REF!</definedName>
    <definedName name="TT">#REF!</definedName>
    <definedName name="TTTT" hidden="1">#REF!</definedName>
    <definedName name="TUR" hidden="1">[2]전기자료!$O$272:$O$341</definedName>
    <definedName name="TYRY" localSheetId="0" hidden="1">#REF!</definedName>
    <definedName name="TYRY" hidden="1">#REF!</definedName>
    <definedName name="UI" hidden="1">[2]전기자료!$O$64:$O$131</definedName>
    <definedName name="UL">[25]을!#REF!</definedName>
    <definedName name="UNIT" localSheetId="0">#REF!</definedName>
    <definedName name="UNIT">#REF!</definedName>
    <definedName name="V">[27]지장물C!$H$5</definedName>
    <definedName name="VAFP" localSheetId="0">#REF!</definedName>
    <definedName name="VAFP">#REF!</definedName>
    <definedName name="VAT" localSheetId="0">#REF!</definedName>
    <definedName name="VAT">#REF!</definedName>
    <definedName name="VB">#REF!</definedName>
    <definedName name="VB_1" localSheetId="0">#REF!</definedName>
    <definedName name="VB_1">#REF!</definedName>
    <definedName name="VBOLT">[22]계화배수!#REF!</definedName>
    <definedName name="VBV" localSheetId="0">#REF!</definedName>
    <definedName name="VBV">#REF!</definedName>
    <definedName name="VCR" localSheetId="0">#REF!</definedName>
    <definedName name="VCR">#REF!</definedName>
    <definedName name="VDATA">#N/A</definedName>
    <definedName name="VDSVP" localSheetId="0">#REF!</definedName>
    <definedName name="VDSVP">#REF!</definedName>
    <definedName name="VHAF" localSheetId="0">#REF!</definedName>
    <definedName name="VHAF">#REF!</definedName>
    <definedName name="VHFG" localSheetId="0" hidden="1">#REF!</definedName>
    <definedName name="VHFG" hidden="1">#REF!</definedName>
    <definedName name="VHMF" localSheetId="0">#REF!</definedName>
    <definedName name="VHMF">#REF!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">#REF!</definedName>
    <definedName name="WAEGA">#REF!</definedName>
    <definedName name="WAFFWEFAFA">#REF!</definedName>
    <definedName name="WD" localSheetId="0">#REF!</definedName>
    <definedName name="WD">#REF!</definedName>
    <definedName name="WEFAWE">#REF!</definedName>
    <definedName name="WEGAWEG">#REF!</definedName>
    <definedName name="WEGRERG">#REF!</definedName>
    <definedName name="WEI">'[42]#REF'!$X$5:$AG$31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ssdd">#REF!</definedName>
    <definedName name="WETQWER" localSheetId="0">#REF!</definedName>
    <definedName name="WETQWER">#REF!</definedName>
    <definedName name="WEW" localSheetId="0">#REF!</definedName>
    <definedName name="WEW">#REF!</definedName>
    <definedName name="WFFWWEF">#REF!</definedName>
    <definedName name="WGAEGWEF">#REF!</definedName>
    <definedName name="WGWEGW">#REF!</definedName>
    <definedName name="WLQ" localSheetId="0" hidden="1">{#N/A,#N/A,FALSE,"명세표"}</definedName>
    <definedName name="WLQ" hidden="1">{#N/A,#N/A,FALSE,"명세표"}</definedName>
    <definedName name="wm.조골재1" hidden="1">{#N/A,#N/A,FALSE,"조골재"}</definedName>
    <definedName name="WON">[25]을!#REF!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단가표지." localSheetId="0" hidden="1">{#N/A,#N/A,FALSE,"단가표지"}</definedName>
    <definedName name="wrn.단가표지." hidden="1">{#N/A,#N/A,FALSE,"단가표지"}</definedName>
    <definedName name="wrn.봉양도서." localSheetId="0" hidden="1">{#N/A,#N/A,FALSE," 봉양도서"}</definedName>
    <definedName name="wrn.봉양도서." hidden="1">{#N/A,#N/A,FALSE," 봉양도서"}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운반시간." localSheetId="0" hidden="1">{#N/A,#N/A,FALSE,"운반시간"}</definedName>
    <definedName name="wrn.운반시간." hidden="1">{#N/A,#N/A,FALSE,"운반시간"}</definedName>
    <definedName name="wrn.조골재." localSheetId="0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W" localSheetId="0">#REF!</definedName>
    <definedName name="WW" hidden="1">{#N/A,#N/A,FALSE,"전력간선"}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w">#REF!</definedName>
    <definedName name="x">#REF!</definedName>
    <definedName name="XCVBGSDFGSER" localSheetId="0" hidden="1">#REF!</definedName>
    <definedName name="XCVBGSDFGSER" hidden="1">#REF!</definedName>
    <definedName name="xlcdfsdhodfs" localSheetId="0">#REF!</definedName>
    <definedName name="xlcdfsdhodfs">#REF!</definedName>
    <definedName name="xx" hidden="1">#REF!</definedName>
    <definedName name="xxx" hidden="1">#REF!</definedName>
    <definedName name="xxxx">#REF!</definedName>
    <definedName name="YDJAERGZAE">#REF!</definedName>
    <definedName name="YE">#N/A</definedName>
    <definedName name="YEKA">#N/A</definedName>
    <definedName name="YHJK">#REF!</definedName>
    <definedName name="YYYTT">#REF!</definedName>
    <definedName name="z" localSheetId="0" hidden="1">[43]한전납입금!#REF!</definedName>
    <definedName name="z" hidden="1">[43]한전납입금!#REF!</definedName>
    <definedName name="ZB">#REF!</definedName>
    <definedName name="ZB_1" localSheetId="0">#REF!</definedName>
    <definedName name="ZB_1">#REF!</definedName>
    <definedName name="ZDVFSADF" localSheetId="0">#REF!</definedName>
    <definedName name="ZDVFSADF">#REF!</definedName>
    <definedName name="zx" localSheetId="0" hidden="1">[3]사통!#REF!</definedName>
    <definedName name="zx" hidden="1">[3]노임단가!#REF!</definedName>
    <definedName name="ZXDFASDF" localSheetId="0">#REF!</definedName>
    <definedName name="ZXDFASDF">#REF!</definedName>
    <definedName name="ㄱ" localSheetId="0" hidden="1">#REF!</definedName>
    <definedName name="ㄱ" hidden="1">#REF!</definedName>
    <definedName name="ㄱㄱ" localSheetId="0" hidden="1">{#N/A,#N/A,FALSE,"명세표"}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localSheetId="0">#REF!</definedName>
    <definedName name="ㄱㄱㄱ">#REF!</definedName>
    <definedName name="ㄱㄱㄱㄱㄱ" localSheetId="0">#REF!</definedName>
    <definedName name="ㄱㄱㄱㄱㄱ">#REF!</definedName>
    <definedName name="ㄱㄷ">#REF!</definedName>
    <definedName name="ㄱㅈ">#REF!</definedName>
    <definedName name="ㄱㅈㅎ" hidden="1">#REF!</definedName>
    <definedName name="가" hidden="1">{#N/A,#N/A,FALSE,"전력간선"}</definedName>
    <definedName name="가가">[44]공내역!#REF!</definedName>
    <definedName name="가가가고">#REF!</definedName>
    <definedName name="가공기초">#REF!</definedName>
    <definedName name="가나" localSheetId="0" hidden="1">{"'Sheet1'!$A$9:$I$36"}</definedName>
    <definedName name="가나" hidden="1">{"'Sheet1'!$A$9:$I$36"}</definedName>
    <definedName name="가나다라마바사" localSheetId="0" hidden="1">{#N/A,#N/A,FALSE,"명세표"}</definedName>
    <definedName name="가나다라마바사" hidden="1">{#N/A,#N/A,FALSE,"명세표"}</definedName>
    <definedName name="가로" localSheetId="0" hidden="1">{#N/A,#N/A,FALSE,"전력간선"}</definedName>
    <definedName name="가로" hidden="1">{#N/A,#N/A,FALSE,"전력간선"}</definedName>
    <definedName name="가로등" localSheetId="0">'표지 (2)'!가로등</definedName>
    <definedName name="가로등">[0]!가로등</definedName>
    <definedName name="가로등기계시공">#REF!</definedName>
    <definedName name="가로등입력" localSheetId="0">'표지 (2)'!가로등입력</definedName>
    <definedName name="가로등입력">[0]!가로등입력</definedName>
    <definedName name="가로등주기ㅖ">#REF!</definedName>
    <definedName name="가하라라리">#REF!</definedName>
    <definedName name="각재" localSheetId="0">#REF!</definedName>
    <definedName name="각재">#REF!</definedName>
    <definedName name="간" localSheetId="0" hidden="1">{#N/A,#N/A,FALSE,"명세표"}</definedName>
    <definedName name="간" hidden="1">{#N/A,#N/A,FALSE,"명세표"}</definedName>
    <definedName name="간접노무비" localSheetId="0">[45]시중노임단가!$E$7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나무">#REF!</definedName>
    <definedName name="감암기계1" hidden="1">#REF!</definedName>
    <definedName name="감암기계2" hidden="1">[46]노임단가!#REF!</definedName>
    <definedName name="갑지" localSheetId="0">#REF!</definedName>
    <definedName name="갑지">#REF!</definedName>
    <definedName name="강" localSheetId="0" hidden="1">{#N/A,#N/A,FALSE,"2~8번"}</definedName>
    <definedName name="강">[0]!강</definedName>
    <definedName name="강20경" localSheetId="0">#REF!</definedName>
    <definedName name="강20경">#REF!</definedName>
    <definedName name="강20노" localSheetId="0">#REF!</definedName>
    <definedName name="강20노">#REF!</definedName>
    <definedName name="강20재" localSheetId="0">#REF!</definedName>
    <definedName name="강20재">#REF!</definedName>
    <definedName name="강25경" localSheetId="0">#REF!</definedName>
    <definedName name="강25경">#REF!</definedName>
    <definedName name="강25노" localSheetId="0">#REF!</definedName>
    <definedName name="강25노">#REF!</definedName>
    <definedName name="강25재" localSheetId="0">#REF!</definedName>
    <definedName name="강25재">#REF!</definedName>
    <definedName name="강32경" localSheetId="0">#REF!</definedName>
    <definedName name="강32경">#REF!</definedName>
    <definedName name="강32노" localSheetId="0">#REF!</definedName>
    <definedName name="강32노">#REF!</definedName>
    <definedName name="강32재" localSheetId="0">#REF!</definedName>
    <definedName name="강32재">#REF!</definedName>
    <definedName name="강40경" localSheetId="0">#REF!</definedName>
    <definedName name="강40경">#REF!</definedName>
    <definedName name="강40노" localSheetId="0">#REF!</definedName>
    <definedName name="강40노">#REF!</definedName>
    <definedName name="강40재" localSheetId="0">#REF!</definedName>
    <definedName name="강40재">#REF!</definedName>
    <definedName name="강50경" localSheetId="0">#REF!</definedName>
    <definedName name="강50경">#REF!</definedName>
    <definedName name="강50노" localSheetId="0">#REF!</definedName>
    <definedName name="강50노">#REF!</definedName>
    <definedName name="강50재" localSheetId="0">#REF!</definedName>
    <definedName name="강50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아지" hidden="1">#REF!</definedName>
    <definedName name="개">#REF!</definedName>
    <definedName name="개거" localSheetId="0" hidden="1">#REF!</definedName>
    <definedName name="개거" hidden="1">#REF!</definedName>
    <definedName name="개나리">#REF!</definedName>
    <definedName name="개보수총괄">#REF!</definedName>
    <definedName name="개산분">#REF!</definedName>
    <definedName name="개소별명세표" localSheetId="0" hidden="1">{#N/A,#N/A,FALSE,"명세표"}</definedName>
    <definedName name="개소별명세표" hidden="1">{#N/A,#N/A,FALSE,"명세표"}</definedName>
    <definedName name="개요1">#REF!</definedName>
    <definedName name="갸" localSheetId="0">'표지 (2)'!갸</definedName>
    <definedName name="갸">[0]!갸</definedName>
    <definedName name="거푸경">#REF!</definedName>
    <definedName name="거푸노">#REF!</definedName>
    <definedName name="거푸재">#REF!</definedName>
    <definedName name="거푸집" localSheetId="0">#REF!</definedName>
    <definedName name="거푸집">#REF!</definedName>
    <definedName name="거ㅣ밈">[47]재료값!#REF!</definedName>
    <definedName name="건설기계운전사">56603</definedName>
    <definedName name="건설기계조수">43994</definedName>
    <definedName name="건설기계조장">68228</definedName>
    <definedName name="겨" localSheetId="0">'표지 (2)'!겨</definedName>
    <definedName name="겨">[0]!겨</definedName>
    <definedName name="견" localSheetId="0">#REF!,#REF!</definedName>
    <definedName name="견">#REF!,#REF!</definedName>
    <definedName name="견적" localSheetId="0">#REF!</definedName>
    <definedName name="견적">#REF!</definedName>
    <definedName name="견적탱크" localSheetId="0">#REF!</definedName>
    <definedName name="견적탱크">#REF!</definedName>
    <definedName name="결속선" localSheetId="0">#REF!</definedName>
    <definedName name="결속선">#REF!</definedName>
    <definedName name="결정치" localSheetId="0">#REF!</definedName>
    <definedName name="결정치">#REF!</definedName>
    <definedName name="경비" localSheetId="0">#REF!</definedName>
    <definedName name="경비">#REF!</definedName>
    <definedName name="경비합">#REF!</definedName>
    <definedName name="경유" localSheetId="0">#REF!</definedName>
    <definedName name="경유">#REF!</definedName>
    <definedName name="경지정리" localSheetId="0" hidden="1">{#N/A,#N/A,FALSE,"조골재"}</definedName>
    <definedName name="경지정리" hidden="1">{#N/A,#N/A,FALSE,"조골재"}</definedName>
    <definedName name="계">#REF!</definedName>
    <definedName name="계산">#REF!</definedName>
    <definedName name="계약" localSheetId="0" hidden="1">{"'Sheet1'!$A$9:$I$36"}</definedName>
    <definedName name="계약" hidden="1">{"'Sheet1'!$A$9:$I$36"}</definedName>
    <definedName name="계장공">62012</definedName>
    <definedName name="고" localSheetId="0">'표지 (2)'!고</definedName>
    <definedName name="고">[0]!고</definedName>
    <definedName name="고급기술자">[45]시중노임단가!$B$151</definedName>
    <definedName name="고압" localSheetId="0">#REF!</definedName>
    <definedName name="고압">#REF!</definedName>
    <definedName name="고용보험료">[45]시중노임단가!$E$9</definedName>
    <definedName name="곱">[36]DATE!$I$24:$I$85</definedName>
    <definedName name="공" localSheetId="0">'표지 (2)'!공</definedName>
    <definedName name="공">[25]을!#REF!</definedName>
    <definedName name="공감비">[48]공내역!#REF!</definedName>
    <definedName name="공구" localSheetId="0">'표지 (2)'!공구</definedName>
    <definedName name="공구">[0]!공구</definedName>
    <definedName name="공구및예비품" localSheetId="0">#REF!</definedName>
    <definedName name="공구및예비품">#REF!</definedName>
    <definedName name="공급">[34]내역!#REF!</definedName>
    <definedName name="공급가액" localSheetId="0">#REF!</definedName>
    <definedName name="공급가액">#REF!</definedName>
    <definedName name="공기">#REF!</definedName>
    <definedName name="공내역">[49]청천내!#REF!</definedName>
    <definedName name="공사개요1">[50]초기화면!$E$6</definedName>
    <definedName name="공사개요2">[50]초기화면!$E$7</definedName>
    <definedName name="공사개요3">[50]초기화면!$E$8</definedName>
    <definedName name="공사개요4">[50]초기화면!$E$9</definedName>
    <definedName name="공사명">[51]기초자료입력!$B$5</definedName>
    <definedName name="공사비" localSheetId="0">#REF!</definedName>
    <definedName name="공사비">#REF!</definedName>
    <definedName name="공사비양식2">[52]구천!#REF!</definedName>
    <definedName name="공사시방서" localSheetId="0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일">#REF!</definedName>
    <definedName name="공정" localSheetId="0">'표지 (2)'!공정</definedName>
    <definedName name="공정">[0]!공정</definedName>
    <definedName name="공종">#REF!</definedName>
    <definedName name="공종갯수">#REF!</definedName>
    <definedName name="공지">#REF!</definedName>
    <definedName name="관갉" localSheetId="0">#REF!,#REF!,#REF!</definedName>
    <definedName name="관갉">#REF!,#REF!,#REF!</definedName>
    <definedName name="관경">#REF!</definedName>
    <definedName name="관공제">#REF!</definedName>
    <definedName name="관급" localSheetId="0">#REF!,#REF!,#REF!</definedName>
    <definedName name="관급">#REF!,#REF!,#REF!</definedName>
    <definedName name="관급1" localSheetId="0">#REF!,#REF!,#REF!</definedName>
    <definedName name="관급1">#REF!,#REF!,#REF!</definedName>
    <definedName name="관급단가" localSheetId="0">#REF!</definedName>
    <definedName name="관급단가">#REF!</definedName>
    <definedName name="관급액">#REF!</definedName>
    <definedName name="관급자재">#REF!,#REF!,#REF!</definedName>
    <definedName name="관급자재대">[50]관급자재!$I$5</definedName>
    <definedName name="관급자재비">#REF!</definedName>
    <definedName name="관두께">#REF!</definedName>
    <definedName name="관로연장거리" localSheetId="0">#REF!</definedName>
    <definedName name="관로연장거리">#REF!</definedName>
    <definedName name="관로조서">#REF!</definedName>
    <definedName name="관목계">#REF!</definedName>
    <definedName name="관외경">#REF!</definedName>
    <definedName name="관정계산">#REF!</definedName>
    <definedName name="관정지반고" localSheetId="0">#REF!</definedName>
    <definedName name="관정지반고">#REF!</definedName>
    <definedName name="관제원">#REF!</definedName>
    <definedName name="교목계">#REF!</definedName>
    <definedName name="교통1">#REF!</definedName>
    <definedName name="교통2">#REF!</definedName>
    <definedName name="구">#REF!</definedName>
    <definedName name="구구">#REF!</definedName>
    <definedName name="구구국">#REF!</definedName>
    <definedName name="구당초">#REF!,#REF!</definedName>
    <definedName name="구미1" localSheetId="0" hidden="1">{"'PC현황'!$A$1:$Z$29"}</definedName>
    <definedName name="구미1" hidden="1">{"'PC현황'!$A$1:$Z$29"}</definedName>
    <definedName name="구변경">#REF!,#REF!</definedName>
    <definedName name="구산갑지" hidden="1">#REF!</definedName>
    <definedName name="구이원가계산서">#REF!</definedName>
    <definedName name="구조당초계">#REF!</definedName>
    <definedName name="구조당초금차">#REF!</definedName>
    <definedName name="구조당초이후">#REF!</definedName>
    <definedName name="구조물">'[53]1호구조물'!#REF!</definedName>
    <definedName name="구조물공">#REF!</definedName>
    <definedName name="구조변경계">#REF!</definedName>
    <definedName name="구조변경금차">#REF!</definedName>
    <definedName name="구조변경이후">#REF!</definedName>
    <definedName name="구천" localSheetId="0" hidden="1">{#N/A,#N/A,FALSE,"골재소요량";#N/A,#N/A,FALSE,"골재소요량"}</definedName>
    <definedName name="구천" hidden="1">{#N/A,#N/A,FALSE,"골재소요량";#N/A,#N/A,FALSE,"골재소요량"}</definedName>
    <definedName name="구천수량이동">#REF!</definedName>
    <definedName name="구첮" localSheetId="0" hidden="1">{#N/A,#N/A,FALSE,"조골재"}</definedName>
    <definedName name="구첮" hidden="1">{#N/A,#N/A,FALSE,"조골재"}</definedName>
    <definedName name="구ㅗ구" localSheetId="0">#REF!</definedName>
    <definedName name="구ㅗ구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규격">[36]DATE!$C$24:$C$85</definedName>
    <definedName name="그" localSheetId="0">'표지 (2)'!그</definedName>
    <definedName name="그">[0]!그</definedName>
    <definedName name="그레이더3.6">#REF!</definedName>
    <definedName name="그림" hidden="1">{#N/A,#N/A,FALSE,"전력간선"}</definedName>
    <definedName name="근">#REF!</definedName>
    <definedName name="근구">#REF!</definedName>
    <definedName name="금강석">#REF!</definedName>
    <definedName name="금마타리">#REF!</definedName>
    <definedName name="기" localSheetId="0">'표지 (2)'!기</definedName>
    <definedName name="기">[0]!기</definedName>
    <definedName name="기계공">#REF!</definedName>
    <definedName name="기계설치공">57749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">'[54]2000년1차'!#REF!</definedName>
    <definedName name="기술시방서2">[55]내역서!#REF!</definedName>
    <definedName name="기초">#REF!</definedName>
    <definedName name="기초공사">#REF!</definedName>
    <definedName name="기초단가">#REF!</definedName>
    <definedName name="기초데이타" localSheetId="0">#REF!</definedName>
    <definedName name="기초데이타">#REF!</definedName>
    <definedName name="기초산출근거">#REF!</definedName>
    <definedName name="기초액">#REF!</definedName>
    <definedName name="기층두께">#REF!</definedName>
    <definedName name="기타" localSheetId="0">#REF!</definedName>
    <definedName name="기타">#REF!</definedName>
    <definedName name="기타경비" localSheetId="0">[45]시중노임단가!$E$4</definedName>
    <definedName name="기타경비">#REF!</definedName>
    <definedName name="기타경비요율">#REF!</definedName>
    <definedName name="기타경비표">#REF!</definedName>
    <definedName name="기타자재" localSheetId="0">'표지 (2)'!기타자재</definedName>
    <definedName name="기타자재">[0]!기타자재</definedName>
    <definedName name="김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광석" localSheetId="0">#REF!</definedName>
    <definedName name="김광석">#REF!</definedName>
    <definedName name="김광석1" localSheetId="0">#REF!</definedName>
    <definedName name="김광석1">#REF!</definedName>
    <definedName name="김선갑">#REF!</definedName>
    <definedName name="김종">#REF!</definedName>
    <definedName name="까비">[47]재료값!#REF!</definedName>
    <definedName name="깨기" localSheetId="0" hidden="1">{"'중기작업1'!$A$1:$V$18"}</definedName>
    <definedName name="깨기">{"'중기작업1'!$A$1:$V$18"}</definedName>
    <definedName name="꺽쇠">#REF!</definedName>
    <definedName name="꽃창포">#REF!</definedName>
    <definedName name="꽃향유">#REF!</definedName>
    <definedName name="ㄳㄳ">#REF!</definedName>
    <definedName name="ㄴ" localSheetId="0" hidden="1">#REF!</definedName>
    <definedName name="ㄴ" hidden="1">#REF!</definedName>
    <definedName name="ㄴ53">#REF!</definedName>
    <definedName name="ㄴㄱㄹ" hidden="1">#REF!</definedName>
    <definedName name="ㄴㄴ">#N/A</definedName>
    <definedName name="ㄴㄴㄴ" localSheetId="0" hidden="1">#REF!</definedName>
    <definedName name="ㄴㄴㄴ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ㄴㄹㅇ" localSheetId="0">#REF!</definedName>
    <definedName name="ㄴㄹㅇㄴㄹㅇ">#REF!</definedName>
    <definedName name="ㄴㄹㅇㅁㄴ" localSheetId="0" hidden="1">#REF!</definedName>
    <definedName name="ㄴㄹㅇㅁㄴ" hidden="1">#REF!</definedName>
    <definedName name="ㄴㄹㅇㅎㄴㄹㅇㄹ옿ㅀㄹ" hidden="1">{#N/A,#N/A,FALSE,"2~8번"}</definedName>
    <definedName name="ㄴㄹㅈ" localSheetId="0">#REF!</definedName>
    <definedName name="ㄴㄹㅈ">#REF!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ㅁ" localSheetId="0">#REF!</definedName>
    <definedName name="ㄴㅁㅁ">#REF!</definedName>
    <definedName name="ㄴㅁㅇㅇㄴㅇ" localSheetId="0">#REF!</definedName>
    <definedName name="ㄴㅁㅇㅇㄴㅇ">#REF!</definedName>
    <definedName name="ㄴㅇ" localSheetId="0">#REF!</definedName>
    <definedName name="ㄴㅇ">#REF!</definedName>
    <definedName name="ㄴㅇㄴㄴㅁㅁ">#REF!</definedName>
    <definedName name="ㄴㅇㄹ" localSheetId="0">#REF!</definedName>
    <definedName name="ㄴㅇㄹ" hidden="1">#REF!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ㄴㅁㅇㄹ">[56]부안일위!#REF!</definedName>
    <definedName name="ㄴㅇㄹㄷ" localSheetId="0" hidden="1">#REF!</definedName>
    <definedName name="ㄴㅇㄹㄷ" hidden="1">#REF!</definedName>
    <definedName name="ㄴㅇㄹㅇㄷ" localSheetId="0">#REF!</definedName>
    <definedName name="ㄴㅇㄹㅇㄷ">#REF!</definedName>
    <definedName name="ㄴㅇㄹㅈㄷ" localSheetId="0">#REF!</definedName>
    <definedName name="ㄴㅇㄹㅈㄷ">#REF!</definedName>
    <definedName name="ㄴㅇㄺ" hidden="1">{#N/A,#N/A,FALSE,"표지목차"}</definedName>
    <definedName name="ㄴㅇㄻ" localSheetId="0" hidden="1">#REF!</definedName>
    <definedName name="ㄴㅇㄻ" hidden="1">#REF!</definedName>
    <definedName name="ㄴㅇㄻㄴㅇㄻㄴㅇㄹ" localSheetId="0">#REF!</definedName>
    <definedName name="ㄴㅇㄻㄴㅇㄻㄴㅇㄹ">#REF!</definedName>
    <definedName name="ㄴㅇㄼㅈㄷㄹ" localSheetId="0" hidden="1">'[20]98수문일위'!$A$1:$P$2004</definedName>
    <definedName name="ㄴㅇㄼㅈㄷㄹ" hidden="1">'[21]98수문일위'!$A$1:$P$2004</definedName>
    <definedName name="ㄴㅇㅀ">#REF!</definedName>
    <definedName name="ㄴㅇㅇ" localSheetId="0" hidden="1">#REF!</definedName>
    <definedName name="ㄴㅇㅇ" hidden="1">#REF!</definedName>
    <definedName name="ㄴㅇㅍ" localSheetId="0">#REF!</definedName>
    <definedName name="ㄴㅇㅍ">#REF!</definedName>
    <definedName name="ㄴㅇㅍㅁㄴㅇㄹ" localSheetId="0" hidden="1">'[18]98수문일위'!$A$1:$P$2004</definedName>
    <definedName name="ㄴㅇㅍㅁㄴㅇㄹ" hidden="1">'[19]98수문일위'!$A$1:$P$2004</definedName>
    <definedName name="ㄴ윺ㅇㄹ" localSheetId="0">#REF!</definedName>
    <definedName name="ㄴ윺ㅇㄹ">#REF!</definedName>
    <definedName name="ㄴㅊㅍㅌㅊㅍㅌㅊ" localSheetId="0">#REF!</definedName>
    <definedName name="ㄴㅊㅍㅌㅊㅍㅌㅊ">#REF!</definedName>
    <definedName name="나.">#REF!</definedName>
    <definedName name="나나">#REF!</definedName>
    <definedName name="나나라라">#REF!</definedName>
    <definedName name="나야" localSheetId="0">'표지 (2)'!나야</definedName>
    <definedName name="나야">[0]!나야</definedName>
    <definedName name="낙찰가">#N/A</definedName>
    <definedName name="낙찰고산">[57]산수배수!$A$140:$M$140</definedName>
    <definedName name="낙찰내촌">[57]산수배수!$A$140:$M$140</definedName>
    <definedName name="낙찰총괄">[57]산수배수!$A$140:$M$140</definedName>
    <definedName name="난간">#REF!</definedName>
    <definedName name="난데" localSheetId="0">'표지 (2)'!난데</definedName>
    <definedName name="난데">[0]!난데</definedName>
    <definedName name="남" localSheetId="0">#REF!</definedName>
    <definedName name="남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내선전공">56143</definedName>
    <definedName name="내역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역서2" localSheetId="0" hidden="1">{"'단계별시설공사비'!$A$3:$K$51"}</definedName>
    <definedName name="내역서2" hidden="1">{"'단계별시설공사비'!$A$3:$K$51"}</definedName>
    <definedName name="냉난방">[58]주방!#REF!</definedName>
    <definedName name="너" localSheetId="0">'표지 (2)'!너</definedName>
    <definedName name="너">[0]!너</definedName>
    <definedName name="녀" localSheetId="0">'표지 (2)'!녀</definedName>
    <definedName name="녀">[0]!녀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무비" localSheetId="0">#REF!</definedName>
    <definedName name="노무비">[59]건축내역!#REF!</definedName>
    <definedName name="노무비단가산출서" hidden="1">#REF!</definedName>
    <definedName name="노무비합">#REF!</definedName>
    <definedName name="노부비">#REF!</definedName>
    <definedName name="노임">#REF!</definedName>
    <definedName name="노임단가" localSheetId="0">#REF!</definedName>
    <definedName name="노임단가">#REF!</definedName>
    <definedName name="녹막이페인트" localSheetId="0">#REF!</definedName>
    <definedName name="녹막이페인트">#REF!</definedName>
    <definedName name="농경지복구" localSheetId="0" hidden="1">{"'Sheet1'!$A$9:$I$36"}</definedName>
    <definedName name="농경지복구" hidden="1">{"'Sheet1'!$A$9:$I$36"}</definedName>
    <definedName name="농경지복구계획" localSheetId="0" hidden="1">{"'Sheet1'!$A$9:$I$36"}</definedName>
    <definedName name="농경지복구계획" hidden="1">{"'Sheet1'!$A$9:$I$36"}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누" localSheetId="0">'표지 (2)'!누</definedName>
    <definedName name="누">[0]!누</definedName>
    <definedName name="누산수량이동">#REF!</definedName>
    <definedName name="눈주목">#REF!</definedName>
    <definedName name="뉴" localSheetId="0">'표지 (2)'!뉴</definedName>
    <definedName name="뉴">[0]!뉴</definedName>
    <definedName name="느티나무">#REF!</definedName>
    <definedName name="니" localSheetId="0">'표지 (2)'!니</definedName>
    <definedName name="니">[0]!니</definedName>
    <definedName name="ㄷ">#REF!</definedName>
    <definedName name="ㄷ3">[60]노임단가!#REF!</definedName>
    <definedName name="ㄷㄱㄷ" localSheetId="0" hidden="1">[9]노임단가!#REF!</definedName>
    <definedName name="ㄷㄱㄷ" hidden="1">{#N/A,#N/A,FALSE,"전력간선"}</definedName>
    <definedName name="ㄷㄱㄷㅅㅅㅅ" localSheetId="0">#REF!</definedName>
    <definedName name="ㄷㄱㄷㅅㅅㅅ">#REF!</definedName>
    <definedName name="ㄷㄱㅈㅇㄹㄴㅊ" localSheetId="0">#REF!</definedName>
    <definedName name="ㄷㄱㅈㅇㄹㄴㅊ">#REF!</definedName>
    <definedName name="ㄷㄱㅎ">#REF!</definedName>
    <definedName name="ㄷㄷ">[61]공사비!$M:$M</definedName>
    <definedName name="ㄷㄷㄱㄱ">#REF!</definedName>
    <definedName name="ㄷㄷㅈ" localSheetId="0">#REF!</definedName>
    <definedName name="ㄷㄷㅈ">#REF!</definedName>
    <definedName name="ㄷㄹ" localSheetId="0" hidden="1">[3]사통!#REF!</definedName>
    <definedName name="ㄷㄹ">#REF!</definedName>
    <definedName name="ㄷㄹㄴ" localSheetId="0">#REF!</definedName>
    <definedName name="ㄷㄹㄴ">#REF!</definedName>
    <definedName name="ㄷㄹㄴㅇㄹ" localSheetId="0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" localSheetId="0">#REF!</definedName>
    <definedName name="ㄷㅇ">#REF!</definedName>
    <definedName name="ㄷㅇㄴ">#REF!</definedName>
    <definedName name="ㄷㅇㄹ">#REF!</definedName>
    <definedName name="ㄷㅈㄱㅀㅇㅎ">#N/A</definedName>
    <definedName name="다">[62]공내역!#REF!</definedName>
    <definedName name="다.">#REF!</definedName>
    <definedName name="다짐경" localSheetId="0">#REF!</definedName>
    <definedName name="다짐경">#REF!</definedName>
    <definedName name="다짐노" localSheetId="0">#REF!</definedName>
    <definedName name="다짐노">#REF!</definedName>
    <definedName name="다짐재" localSheetId="0">#REF!</definedName>
    <definedName name="다짐재">#REF!</definedName>
    <definedName name="단_가">#REF!</definedName>
    <definedName name="단가" localSheetId="0">#REF!</definedName>
    <definedName name="단가">#REF!</definedName>
    <definedName name="단가1">[63]단가!$B$2:$I$520</definedName>
    <definedName name="단가2" localSheetId="0">'표지 (2)'!단가2</definedName>
    <definedName name="단가2">#REF!,#REF!</definedName>
    <definedName name="단가비교" localSheetId="0">#REF!</definedName>
    <definedName name="단가비교">#REF!</definedName>
    <definedName name="단가비교표" localSheetId="0">#REF!,#REF!</definedName>
    <definedName name="단가비교표">#REF!,#REF!</definedName>
    <definedName name="단가산출참고" localSheetId="0">#REF!</definedName>
    <definedName name="단가산출참고">#REF!</definedName>
    <definedName name="단가일람" localSheetId="0">[64]단가일람!$A$3:$K$178</definedName>
    <definedName name="단가일람">[65]단가일람!$A$3:$K$112</definedName>
    <definedName name="단가표">#REF!</definedName>
    <definedName name="단가표2" localSheetId="0">'표지 (2)'!단가표2</definedName>
    <definedName name="단가표2">[0]!단가표2</definedName>
    <definedName name="단가표3" localSheetId="0">'표지 (2)'!단가표3</definedName>
    <definedName name="단가표3">[0]!단가표3</definedName>
    <definedName name="단관M">[36]DATE!$H$24:$H$85</definedName>
    <definedName name="단위" localSheetId="0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" localSheetId="0">'표지 (2)'!당</definedName>
    <definedName name="당">[0]!당</definedName>
    <definedName name="당가" localSheetId="0">#REF!</definedName>
    <definedName name="당가">#REF!</definedName>
    <definedName name="대">[66]점검총괄!#REF!</definedName>
    <definedName name="대가" localSheetId="0">#REF!</definedName>
    <definedName name="대가">#REF!</definedName>
    <definedName name="대가1" localSheetId="0">#REF!</definedName>
    <definedName name="대가1">#REF!</definedName>
    <definedName name="대기영역" localSheetId="0">#REF!</definedName>
    <definedName name="대기영역">#REF!</definedName>
    <definedName name="대나무">#REF!</definedName>
    <definedName name="대동설계계산서">#REF!</definedName>
    <definedName name="대보">#REF!,#REF!</definedName>
    <definedName name="대비표">#REF!</definedName>
    <definedName name="댕가" localSheetId="0">#REF!</definedName>
    <definedName name="댕가">#REF!</definedName>
    <definedName name="댜" localSheetId="0">'표지 (2)'!댜</definedName>
    <definedName name="댜">[0]!댜</definedName>
    <definedName name="더하기">[36]DATE!$J$24:$J$85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덤프트럭10.5" localSheetId="0">#REF!</definedName>
    <definedName name="덤프트럭10.5">#REF!</definedName>
    <definedName name="덤프트럭15" localSheetId="0">#REF!</definedName>
    <definedName name="덤프트럭15">#REF!</definedName>
    <definedName name="뎌" localSheetId="0">'표지 (2)'!뎌</definedName>
    <definedName name="뎌">[0]!뎌</definedName>
    <definedName name="도" localSheetId="0">'표지 (2)'!도</definedName>
    <definedName name="도">#REF!</definedName>
    <definedName name="도경비금액">#REF!</definedName>
    <definedName name="도경비단가">#REF!</definedName>
    <definedName name="도급공사" localSheetId="0">#REF!</definedName>
    <definedName name="도급공사">#REF!</definedName>
    <definedName name="도급공사비">#REF!</definedName>
    <definedName name="도급단가">#REF!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급예정액">[50]내역서!$I$46</definedName>
    <definedName name="도노무비금액">#REF!</definedName>
    <definedName name="도노무비단가">#REF!</definedName>
    <definedName name="도원수">#REF!</definedName>
    <definedName name="도장공">59780</definedName>
    <definedName name="도재료비금액">#REF!</definedName>
    <definedName name="도재료비단가">#REF!</definedName>
    <definedName name="돌단풍">#REF!</definedName>
    <definedName name="동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">#REF!</definedName>
    <definedName name="동력근거">#REF!</definedName>
    <definedName name="동바리" localSheetId="0">#REF!</definedName>
    <definedName name="동바리">#REF!</definedName>
    <definedName name="동원" localSheetId="0">#REF!</definedName>
    <definedName name="동원">#REF!</definedName>
    <definedName name="되메경" localSheetId="0">#REF!</definedName>
    <definedName name="되메경">#REF!</definedName>
    <definedName name="되메노" localSheetId="0">#REF!</definedName>
    <definedName name="되메노">#REF!</definedName>
    <definedName name="되메우기" localSheetId="0">#REF!</definedName>
    <definedName name="되메우기">#REF!</definedName>
    <definedName name="되메재" localSheetId="0">#REF!</definedName>
    <definedName name="되메재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드" localSheetId="0">'표지 (2)'!드</definedName>
    <definedName name="드">[0]!드</definedName>
    <definedName name="디" localSheetId="0">'표지 (2)'!디</definedName>
    <definedName name="디">[0]!디</definedName>
    <definedName name="디이젤엔진15HP" localSheetId="0">#REF!</definedName>
    <definedName name="디이젤엔진15HP">#REF!</definedName>
    <definedName name="ㄹ">#REF!</definedName>
    <definedName name="ㄹㄴ" localSheetId="0" hidden="1">#REF!</definedName>
    <definedName name="ㄹㄴ" hidden="1">#REF!</definedName>
    <definedName name="ㄹㄴㅁ" localSheetId="0">#REF!</definedName>
    <definedName name="ㄹㄴㅁ">#REF!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ㄴㅇㄹㅊㅈ" localSheetId="0">#REF!</definedName>
    <definedName name="ㄹㄴㅇㄹㅊㅈ">#REF!</definedName>
    <definedName name="ㄹㄴㅇㅁㄹ" localSheetId="0">#REF!</definedName>
    <definedName name="ㄹㄴㅇㅁㄹ">#REF!</definedName>
    <definedName name="ㄹㄹ" localSheetId="0">#REF!</definedName>
    <definedName name="ㄹㄹ">#REF!</definedName>
    <definedName name="ㄹㄹㄹ" hidden="1">#REF!</definedName>
    <definedName name="ㄹㄹㄹㄹ">#N/A</definedName>
    <definedName name="ㄹㅇ" localSheetId="0">#REF!</definedName>
    <definedName name="ㄹㅇ">#REF!</definedName>
    <definedName name="ㄹㅇㄴ">#REF!</definedName>
    <definedName name="ㄹㅇㄶ" hidden="1">#REF!</definedName>
    <definedName name="ㄹㅇㄹㅇ" hidden="1">#REF!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localSheetId="0" hidden="1">'[18]98수문일위'!$A$1:$P$2004</definedName>
    <definedName name="ㄹㅇㄹㅈㄷㅊ" hidden="1">'[19]98수문일위'!$A$1:$P$2004</definedName>
    <definedName name="ㄹㅇㄹㅊㅊ">#N/A</definedName>
    <definedName name="ㄹㅇㅀ" hidden="1">{#N/A,#N/A,FALSE,"골재소요량";#N/A,#N/A,FALSE,"골재소요량"}</definedName>
    <definedName name="ㄹㅇㅎ">#REF!</definedName>
    <definedName name="ㄹㅇㅎㄴㅇ">#REF!</definedName>
    <definedName name="ㄹ어미ㅏㄹ" localSheetId="0" hidden="1">{"'Sheet1'!$D$19","'Sheet1'!$B$22:$E$22"}</definedName>
    <definedName name="ㄹ어미ㅏㄹ" hidden="1">{"'Sheet1'!$D$19","'Sheet1'!$B$22:$E$22"}</definedName>
    <definedName name="ㄹ호" hidden="1">#REF!</definedName>
    <definedName name="ㄹ홀ㅇㄹㅇㅇ">#N/A</definedName>
    <definedName name="라라라">#N/A</definedName>
    <definedName name="레미경" localSheetId="0">#REF!</definedName>
    <definedName name="레미경">#REF!</definedName>
    <definedName name="레미노" localSheetId="0">#REF!</definedName>
    <definedName name="레미노">#REF!</definedName>
    <definedName name="레미재" localSheetId="0">#REF!</definedName>
    <definedName name="레미재">#REF!</definedName>
    <definedName name="레미콘" localSheetId="0">#REF!</definedName>
    <definedName name="레미콘">#REF!</definedName>
    <definedName name="려" localSheetId="0">'표지 (2)'!려</definedName>
    <definedName name="려">[0]!려</definedName>
    <definedName name="력">#REF!</definedName>
    <definedName name="루ㄴ" hidden="1">[67]노임단가!#REF!</definedName>
    <definedName name="루루루루루루루루뤄" hidden="1">{#N/A,#N/A,FALSE,"골재소요량";#N/A,#N/A,FALSE,"골재소요량"}</definedName>
    <definedName name="륜ㅇㅀㅇㄹㄶ" localSheetId="0">#REF!</definedName>
    <definedName name="륜ㅇㅀㅇㄹㄶ">#REF!</definedName>
    <definedName name="르" localSheetId="0">'표지 (2)'!르</definedName>
    <definedName name="르">[0]!르</definedName>
    <definedName name="리" localSheetId="0">'표지 (2)'!리</definedName>
    <definedName name="리">[0]!리</definedName>
    <definedName name="ㄻㄴㅇ" localSheetId="0">#REF!</definedName>
    <definedName name="ㄻㄴㅇ">#REF!</definedName>
    <definedName name="ㄻㄴㅇㅎㄻㄴㅇㅀㅇㄻㄴ" localSheetId="0">#REF!</definedName>
    <definedName name="ㄻㄴㅇㅎㄻㄴㅇㅀㅇㄻㄴ">#REF!</definedName>
    <definedName name="ㄼㅎㅅㄳㄺㅎㅇㅍㅎㅍㄴㅇㄹ" localSheetId="0">#REF!</definedName>
    <definedName name="ㄼㅎㅅㄳㄺㅎㅇㅍㅎㅍㄴㅇㄹ">#REF!</definedName>
    <definedName name="ㅀㄴㅇㄹ">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60">[32]직노!#REF!</definedName>
    <definedName name="ㅁ636" localSheetId="0">#REF!</definedName>
    <definedName name="ㅁ636">#REF!</definedName>
    <definedName name="ㅁ8529">#REF!</definedName>
    <definedName name="ㅁㄴ" hidden="1">#REF!</definedName>
    <definedName name="ㅁㄴㅇ" localSheetId="0">#REF!</definedName>
    <definedName name="ㅁㄴㅇ">#REF!</definedName>
    <definedName name="ㅁㄴㅇㄹ" localSheetId="0" hidden="1">#REF!</definedName>
    <definedName name="ㅁㄴㅇㄹ" hidden="1">#REF!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localSheetId="0" hidden="1">#REF!</definedName>
    <definedName name="ㅁㄴㅇ류" hidden="1">#REF!</definedName>
    <definedName name="ㅁㄴㅇㄻㄴㅇ" localSheetId="0">#REF!</definedName>
    <definedName name="ㅁㄴㅇㄻㄴㅇ">#REF!</definedName>
    <definedName name="ㅁㄴㅇㄻㄴㅇㄹㄴ" localSheetId="0" hidden="1">#REF!</definedName>
    <definedName name="ㅁㄴㅇㄻㄴㅇㄹㄴ" hidden="1">#REF!</definedName>
    <definedName name="ㅁㄴㅇㄻㄴ이ㅏ럼닝ㅍㅁ" localSheetId="0">#REF!</definedName>
    <definedName name="ㅁㄴㅇㄻㄴ이ㅏ럼닝ㅍㅁ">#REF!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ㄻㅇㄹ" localSheetId="0">#REF!</definedName>
    <definedName name="ㅁㄴㅇㄻㅇㄹ">#REF!</definedName>
    <definedName name="ㅁㄴㅇㄻㅈㄷㄹ" localSheetId="0">#REF!</definedName>
    <definedName name="ㅁㄴㅇㄻㅈㄷㄹ">#REF!</definedName>
    <definedName name="ㅁㄴㅇㅊㅍㅁ" localSheetId="0">#REF!</definedName>
    <definedName name="ㅁㄴㅇㅊㅍㅁ">#REF!</definedName>
    <definedName name="ㅁㄴㅇㅍㄴㅇㄴ" localSheetId="0" hidden="1">'[20]98수문일위'!$A$1:$P$2004</definedName>
    <definedName name="ㅁㄴㅇㅍㄴㅇㄴ" hidden="1">'[21]98수문일위'!$A$1:$P$2004</definedName>
    <definedName name="ㅁㄴㅇㅍㄴㅇㄹ" localSheetId="0">#REF!</definedName>
    <definedName name="ㅁㄴㅇㅍㄴㅇㄹ">#REF!</definedName>
    <definedName name="ㅁㄴㅇㅍㅁㄴㅇㄹ" localSheetId="0">#REF!</definedName>
    <definedName name="ㅁㄴㅇㅍㅁㄴㅇㄹ">#REF!</definedName>
    <definedName name="ㅁㄴㅇㅍㅋㅌㅊㅍㅁㅇㄹ" localSheetId="0">#REF!</definedName>
    <definedName name="ㅁㄴㅇㅍㅋㅌㅊㅍㅁㅇㄹ">#REF!</definedName>
    <definedName name="ㅁㄴㅊㅍ" localSheetId="0">#REF!</definedName>
    <definedName name="ㅁㄴㅊㅍ">#REF!</definedName>
    <definedName name="ㅁㄴㅊㅍㅁㄴㅇㄻㄴㅇㄹ" localSheetId="0">#REF!</definedName>
    <definedName name="ㅁㄴㅊㅍㅁㄴㅇㄻㄴㅇㄹ">#REF!</definedName>
    <definedName name="ㅁㄴㅊㅍㅁㄴㅇㄻㄷ" localSheetId="0">#REF!</definedName>
    <definedName name="ㅁㄴㅊㅍㅁㄴㅇㄻㄷ">#REF!</definedName>
    <definedName name="ㅁㄴㅊㅍㅁㅌㅊ펌ㄴㅇㄹ" localSheetId="0" hidden="1">#REF!</definedName>
    <definedName name="ㅁㄴㅊㅍㅁㅌㅊ펌ㄴㅇㄹ" hidden="1">#REF!</definedName>
    <definedName name="ㅁ느" localSheetId="0">'표지 (2)'!ㅁ느</definedName>
    <definedName name="ㅁ느">[0]!ㅁ느</definedName>
    <definedName name="ㅁㄷㄱㅂㅈㅇㄹㄴ" localSheetId="0">#REF!</definedName>
    <definedName name="ㅁㄷㄱㅂㅈㅇㄹㄴ">#REF!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ㅈㅇㄶㅁㄴㅇ" localSheetId="0">#REF!</definedName>
    <definedName name="ㅁㄹㅈㅇㄶㅁㄴㅇ">#REF!</definedName>
    <definedName name="ㅁㄻㄴㅇㄹㄴㅇㄹㄴ" localSheetId="0" hidden="1">#REF!</definedName>
    <definedName name="ㅁㄻㄴㅇㄹㄴㅇㄹㄴ" hidden="1">#REF!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0">#REF!</definedName>
    <definedName name="ㅁㅁ">#REF!</definedName>
    <definedName name="ㅁㅁㅁ" hidden="1">#REF!</definedName>
    <definedName name="ㅁㅁㅁㅁ" localSheetId="0">#REF!</definedName>
    <definedName name="ㅁㅁㅁㅁ">#REF!</definedName>
    <definedName name="ㅁㅁㅁㅁㅁㅁ" hidden="1">#REF!</definedName>
    <definedName name="ㅁㅂ" localSheetId="0">#REF!</definedName>
    <definedName name="ㅁㅂ">#REF!</definedName>
    <definedName name="ㅁㅂㅇㅁㄴㅇ" localSheetId="0">#REF!</definedName>
    <definedName name="ㅁㅂㅇㅁㄴㅇ">#REF!</definedName>
    <definedName name="ㅁㅇ">#REF!</definedName>
    <definedName name="ㅁㅇㄹ" localSheetId="0" hidden="1">#REF!</definedName>
    <definedName name="ㅁㅇㄹ" hidden="1">#REF!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ㅁㅈㄷㅊ" localSheetId="0">#REF!</definedName>
    <definedName name="ㅁㅇㄹㅁㅈㄷㅊ">#REF!</definedName>
    <definedName name="ㅁㅇㅁㅊ" localSheetId="0">#REF!</definedName>
    <definedName name="ㅁㅇㅁㅊ">#REF!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ㄻㄴㅇㅊㅍ" localSheetId="0">#REF!</definedName>
    <definedName name="ㅁㅈㄷㄻㄴㅇㅊㅍ">#REF!</definedName>
    <definedName name="ㅁㅈㄷㅅㅂㄱ흎ㅊ퓨" localSheetId="0" hidden="1">#REF!</definedName>
    <definedName name="ㅁㅈㄷㅅㅂㄱ흎ㅊ퓨" hidden="1">#REF!</definedName>
    <definedName name="ㅁㅈㅇㅍㅁㅊㅁ" localSheetId="0">#REF!</definedName>
    <definedName name="ㅁㅈㅇㅍㅁㅊㅁ">#REF!</definedName>
    <definedName name="ㅁㅊㅇㅍㅁㄴㅇㄻㄴㅇㄹ" localSheetId="0" hidden="1">#REF!</definedName>
    <definedName name="ㅁㅊㅇㅍㅁㄴㅇㄻㄴㅇㄹ" hidden="1">#REF!</definedName>
    <definedName name="ㅁㅊㅍㅋㅌㅊ" localSheetId="0">#REF!</definedName>
    <definedName name="ㅁㅊㅍㅋㅌㅊ">#REF!</definedName>
    <definedName name="ㅁㅍ" localSheetId="0">#REF!</definedName>
    <definedName name="ㅁㅍ">#REF!</definedName>
    <definedName name="ㅁㅍㄴㅇㅍㅁㄴㅇㄹ" localSheetId="0">#REF!</definedName>
    <definedName name="ㅁㅍㄴㅇㅍㅁㄴㅇㄹ">#REF!</definedName>
    <definedName name="맥문동">#REF!</definedName>
    <definedName name="맨홀규격">#REF!</definedName>
    <definedName name="맨홀호수">#REF!</definedName>
    <definedName name="머" localSheetId="0" hidden="1">{#N/A,#N/A,FALSE,"명세표"}</definedName>
    <definedName name="머" hidden="1">{#N/A,#N/A,FALSE,"명세표"}</definedName>
    <definedName name="머리글">#REF!</definedName>
    <definedName name="머캐덤롤러8의10톤" localSheetId="0">#REF!</definedName>
    <definedName name="머캐덤롤러8의10톤">#REF!</definedName>
    <definedName name="며" localSheetId="0">'표지 (2)'!며</definedName>
    <definedName name="며">[0]!며</definedName>
    <definedName name="면적">#REF!</definedName>
    <definedName name="명단">#REF!</definedName>
    <definedName name="명칭">#REF!</definedName>
    <definedName name="모과나무">#REF!</definedName>
    <definedName name="모래">#REF!</definedName>
    <definedName name="모형01">[68]직노!#REF!</definedName>
    <definedName name="목도공" localSheetId="0">#REF!</definedName>
    <definedName name="목도공">#REF!</definedName>
    <definedName name="목백합">#REF!</definedName>
    <definedName name="목차1">[69]기계공사!#REF!</definedName>
    <definedName name="몰라" localSheetId="0" hidden="1">{#N/A,#N/A,FALSE,"명세표"}</definedName>
    <definedName name="몰라" hidden="1">{#N/A,#N/A,FALSE,"명세표"}</definedName>
    <definedName name="몰탈">#REF!</definedName>
    <definedName name="못" localSheetId="0">#REF!</definedName>
    <definedName name="못">#REF!</definedName>
    <definedName name="무" localSheetId="0">#REF!</definedName>
    <definedName name="무">#REF!</definedName>
    <definedName name="무궁화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선안테나공">95000</definedName>
    <definedName name="물가2003년1월">#REF!</definedName>
    <definedName name="물탱크5500L" localSheetId="0">#REF!</definedName>
    <definedName name="물탱크5500L">#REF!</definedName>
    <definedName name="물푸경" localSheetId="0">#REF!</definedName>
    <definedName name="물푸경">#REF!</definedName>
    <definedName name="물푸노" localSheetId="0">#REF!</definedName>
    <definedName name="물푸노">#REF!</definedName>
    <definedName name="물푸재" localSheetId="0">#REF!</definedName>
    <definedName name="물푸재">#REF!</definedName>
    <definedName name="므" localSheetId="0">'표지 (2)'!므</definedName>
    <definedName name="므">[0]!므</definedName>
    <definedName name="미" localSheetId="0">'표지 (2)'!미</definedName>
    <definedName name="미">[0]!미</definedName>
    <definedName name="미장공">#REF!</definedName>
    <definedName name="민ㅇ린ㅇ러" localSheetId="0">#REF!</definedName>
    <definedName name="민ㅇ린ㅇ러">#REF!</definedName>
    <definedName name="밈ㄴ인이애ㅣㅏ잉르ㅏ댜ㅐㅇㄹ" localSheetId="0">#REF!</definedName>
    <definedName name="밈ㄴ인이애ㅣㅏ잉르ㅏ댜ㅐㅇㄹ">#REF!</definedName>
    <definedName name="밑변">#REF!</definedName>
    <definedName name="ㅂ" localSheetId="0">#REF!</definedName>
    <definedName name="ㅂ">#REF!</definedName>
    <definedName name="ㅂ_ㅗ">#REF!</definedName>
    <definedName name="ㅂㅂㅂ" localSheetId="0" hidden="1">{"'중기작업1'!$A$1:$V$18"}</definedName>
    <definedName name="ㅂㅂㅂ">{"'중기작업1'!$A$1:$V$18"}</definedName>
    <definedName name="ㅂㅂㅂㅂ" localSheetId="0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ㅈ" localSheetId="0" hidden="1">{#N/A,#N/A,FALSE,"2~8번"}</definedName>
    <definedName name="ㅂㅈ">#REF!</definedName>
    <definedName name="ㅂㅈㄷㄴ" hidden="1">{#N/A,#N/A,FALSE,"혼합골재"}</definedName>
    <definedName name="ㅂㅈㄷㄴㄴ" localSheetId="0" hidden="1">{"'Sheet1'!$A$9:$I$36"}</definedName>
    <definedName name="ㅂㅈㄷㄴㄴ" hidden="1">{"'Sheet1'!$A$9:$I$36"}</definedName>
    <definedName name="ㅂㅈㅂㅈㅂㅈ">#REF!</definedName>
    <definedName name="ㅂㅈㅎㅁㅇㄴ" localSheetId="0">#REF!</definedName>
    <definedName name="ㅂㅈㅎㅁㅇㄴ">#REF!</definedName>
    <definedName name="바" localSheetId="0">'표지 (2)'!바</definedName>
    <definedName name="바">[0]!바</definedName>
    <definedName name="박">#REF!</definedName>
    <definedName name="박리제" localSheetId="0">#REF!</definedName>
    <definedName name="박리제">#REF!</definedName>
    <definedName name="박태기">#REF!</definedName>
    <definedName name="반여수량">#REF!</definedName>
    <definedName name="반자동1기" hidden="1">{#N/A,#N/A,FALSE,"전력간선"}</definedName>
    <definedName name="방수공">56597</definedName>
    <definedName name="방수몰탈" localSheetId="0">#REF!</definedName>
    <definedName name="방수몰탈">#REF!</definedName>
    <definedName name="방수액" localSheetId="0">#REF!</definedName>
    <definedName name="방수액">#REF!</definedName>
    <definedName name="방진고무50" localSheetId="0">#REF!</definedName>
    <definedName name="방진고무50">#REF!</definedName>
    <definedName name="방화문" localSheetId="0">#REF!</definedName>
    <definedName name="방화문">#REF!</definedName>
    <definedName name="배경비금액">#REF!</definedName>
    <definedName name="배경비단가">#REF!</definedName>
    <definedName name="배관공">60590</definedName>
    <definedName name="배관자재중량">[70]단가!$C$51:$I$60</definedName>
    <definedName name="배노무비금액">#REF!</definedName>
    <definedName name="배노무비단가">#REF!</definedName>
    <definedName name="배당초">#REF!,#REF!</definedName>
    <definedName name="배롱나무">#REF!</definedName>
    <definedName name="배변경">#REF!,#REF!</definedName>
    <definedName name="배수공망">#REF!</definedName>
    <definedName name="배수공이다">#REF!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로" localSheetId="0" hidden="1">{"'중기작업1'!$A$1:$V$18"}</definedName>
    <definedName name="배수로">{"'중기작업1'!$A$1:$V$18"}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배원수">#REF!</definedName>
    <definedName name="배재료비금액">#REF!</definedName>
    <definedName name="배재료비단가">#REF!</definedName>
    <definedName name="배전전공">156907</definedName>
    <definedName name="백호우BH07">#REF!</definedName>
    <definedName name="뱌" localSheetId="0">'표지 (2)'!뱌</definedName>
    <definedName name="뱌">[0]!뱌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>#REF!</definedName>
    <definedName name="벼" localSheetId="0">'표지 (2)'!벼</definedName>
    <definedName name="벼">[0]!벼</definedName>
    <definedName name="벽돌" localSheetId="0">#REF!</definedName>
    <definedName name="벽돌">#REF!</definedName>
    <definedName name="벽돌공">#REF!</definedName>
    <definedName name="벽돌공_치장">#REF!</definedName>
    <definedName name="벽돌공치장">#REF!</definedName>
    <definedName name="변경비">#REF!</definedName>
    <definedName name="변경총괄">[57]산수배수!$L$3:$L$5</definedName>
    <definedName name="변노무비">#REF!</definedName>
    <definedName name="변재료비">#REF!</definedName>
    <definedName name="보" localSheetId="0">'표지 (2)'!보</definedName>
    <definedName name="보">#REF!</definedName>
    <definedName name="보령점검">[71]점검총괄!$A$3:$G$5</definedName>
    <definedName name="보상비">[50]초기화면!$E$24</definedName>
    <definedName name="보완자료복사" localSheetId="0">#REF!</definedName>
    <definedName name="보완자료복사">#REF!</definedName>
    <definedName name="보조2">[72]공내역!#REF!</definedName>
    <definedName name="보조역2">[72]공내역!#REF!</definedName>
    <definedName name="보중" hidden="1">{#N/A,#N/A,FALSE,"전력간선"}</definedName>
    <definedName name="보통">#REF!</definedName>
    <definedName name="보통인부">40922</definedName>
    <definedName name="보호몰탈1" localSheetId="0">#REF!</definedName>
    <definedName name="보호몰탈1">#REF!</definedName>
    <definedName name="보호몰탈2" localSheetId="0">#REF!</definedName>
    <definedName name="보호몰탈2">#REF!</definedName>
    <definedName name="보호몰탈3" localSheetId="0">#REF!</definedName>
    <definedName name="보호몰탈3">#REF!</definedName>
    <definedName name="복구" localSheetId="0" hidden="1">{"'Sheet1'!$A$9:$I$36"}</definedName>
    <definedName name="복구" hidden="1">{"'Sheet1'!$A$9:$I$36"}</definedName>
    <definedName name="본사" localSheetId="0" hidden="1">{"'PC현황'!$A$1:$Z$29"}</definedName>
    <definedName name="본사" hidden="1">{"'PC현황'!$A$1:$Z$29"}</definedName>
    <definedName name="볼트" localSheetId="0">#REF!</definedName>
    <definedName name="볼트">#REF!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>#REF!</definedName>
    <definedName name="부가가치세요율">#REF!</definedName>
    <definedName name="부가가치표">#REF!</definedName>
    <definedName name="부가세" localSheetId="0">#REF!</definedName>
    <definedName name="부가세">#REF!</definedName>
    <definedName name="부경비금액">#REF!</definedName>
    <definedName name="부경비단가">#REF!</definedName>
    <definedName name="부노무비금액">#REF!</definedName>
    <definedName name="부노무비단가">#REF!</definedName>
    <definedName name="부당초">#REF!,#REF!</definedName>
    <definedName name="부대공망">#REF!</definedName>
    <definedName name="부대공명세서" hidden="1">#REF!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변경">#REF!,#REF!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안1">[73]점검총괄!#REF!</definedName>
    <definedName name="부원수">#REF!</definedName>
    <definedName name="부재료비금액">#REF!</definedName>
    <definedName name="부재료비단가">#REF!</definedName>
    <definedName name="분기" localSheetId="0" hidden="1">#REF!</definedName>
    <definedName name="분기" hidden="1">#REF!</definedName>
    <definedName name="분수공" localSheetId="0" hidden="1">{"'중기작업1'!$A$1:$V$18"}</definedName>
    <definedName name="분수공">{"'중기작업1'!$A$1:$V$18"}</definedName>
    <definedName name="브" localSheetId="0">'표지 (2)'!브</definedName>
    <definedName name="브">[0]!브</definedName>
    <definedName name="비" localSheetId="0">'표지 (2)'!비</definedName>
    <definedName name="비">[0]!비</definedName>
    <definedName name="비계">#REF!</definedName>
    <definedName name="비계1" localSheetId="0">#REF!</definedName>
    <definedName name="비계1">#REF!</definedName>
    <definedName name="비계2" localSheetId="0">#REF!</definedName>
    <definedName name="비계2">#REF!</definedName>
    <definedName name="비교" localSheetId="0" hidden="1">{"'Sheet1'!$A$9:$I$36"}</definedName>
    <definedName name="비교" hidden="1">{"'Sheet1'!$A$9:$I$36"}</definedName>
    <definedName name="비교표" localSheetId="0">#REF!</definedName>
    <definedName name="비교표">#REF!</definedName>
    <definedName name="비비추">#REF!</definedName>
    <definedName name="ㅅ" hidden="1">{#N/A,#N/A,FALSE,"전력간선"}</definedName>
    <definedName name="ㅅㅅ" hidden="1">{#N/A,#N/A,FALSE,"전력간선"}</definedName>
    <definedName name="ㅅㅅㅅ" hidden="1">{#N/A,#N/A,FALSE,"전력간선"}</definedName>
    <definedName name="사" hidden="1">#REF!</definedName>
    <definedName name="사업개요1">[69]기계공사!$V$2:$V$4</definedName>
    <definedName name="사업장">#REF!</definedName>
    <definedName name="사용수량">#REF!</definedName>
    <definedName name="산근갑지1" localSheetId="0">#REF!</definedName>
    <definedName name="산근갑지1">#REF!</definedName>
    <definedName name="산근을1" localSheetId="0">#REF!</definedName>
    <definedName name="산근을1">#REF!</definedName>
    <definedName name="산소" localSheetId="0">#REF!</definedName>
    <definedName name="산소">#REF!</definedName>
    <definedName name="산재보험료" localSheetId="0">[45]시중노임단가!$E$5</definedName>
    <definedName name="산재보험료">#REF!</definedName>
    <definedName name="산재보험료요율">#REF!</definedName>
    <definedName name="산재보험료표">#REF!</definedName>
    <definedName name="산철쭉">#REF!</definedName>
    <definedName name="산출">[74]산출내역서집계표!$D$3:$L$116</definedName>
    <definedName name="산출1">[74]산출내역서집계표!$D$6:$L$116</definedName>
    <definedName name="산출경비" localSheetId="0">#REF!</definedName>
    <definedName name="산출경비">#REF!</definedName>
    <definedName name="산출근거1" localSheetId="0">#REF!</definedName>
    <definedName name="산출근거1">#REF!</definedName>
    <definedName name="산출근거2">#REF!</definedName>
    <definedName name="산출금양">[74]산출내역서집계표!$AB$2:$AR$143</definedName>
    <definedName name="산출내역">#REF!</definedName>
    <definedName name="삼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변">#REF!</definedName>
    <definedName name="상시근로자" localSheetId="0">#REF!</definedName>
    <definedName name="상시근로자">#REF!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샤" localSheetId="0">'표지 (2)'!샤</definedName>
    <definedName name="샤">[0]!샤</definedName>
    <definedName name="서대연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0" hidden="1">{#N/A,#N/A,FALSE,"명세표"}</definedName>
    <definedName name="석항" hidden="1">{#N/A,#N/A,FALSE,"명세표"}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가">#N/A</definedName>
    <definedName name="설명서">#N/A</definedName>
    <definedName name="설비명">#REF!</definedName>
    <definedName name="설집" localSheetId="0">#REF!</definedName>
    <definedName name="설집">#REF!</definedName>
    <definedName name="설치" hidden="1">#REF!</definedName>
    <definedName name="설치계">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세로" localSheetId="0" hidden="1">{#N/A,#N/A,FALSE,"전력간선"}</definedName>
    <definedName name="세로" hidden="1">{#N/A,#N/A,FALSE,"전력간선"}</definedName>
    <definedName name="셔" localSheetId="0">'표지 (2)'!셔</definedName>
    <definedName name="셔">[0]!셔</definedName>
    <definedName name="소" localSheetId="0">'표지 (2)'!소</definedName>
    <definedName name="소">#REF!</definedName>
    <definedName name="소계" localSheetId="0">[66]점검총괄!#REF!</definedName>
    <definedName name="소계">#REF!</definedName>
    <definedName name="소나무">#REF!</definedName>
    <definedName name="소방">#REF!</definedName>
    <definedName name="소방2">#REF!</definedName>
    <definedName name="소일위대가1" localSheetId="0">#REF!</definedName>
    <definedName name="소일위대가1">#REF!</definedName>
    <definedName name="소켓무게">[75]DATE!$G$24:$G$79</definedName>
    <definedName name="송" localSheetId="0">#REF!</definedName>
    <definedName name="송">#REF!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____종">#REF!</definedName>
    <definedName name="수ㄷ">#REF!</definedName>
    <definedName name="수량">[76]점검총괄!#REF!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목수량">#REF!</definedName>
    <definedName name="수산">#REF!</definedName>
    <definedName name="수수꽃다리">#REF!</definedName>
    <definedName name="수식">[77]성남!$C$4:$C$5,[77]성남!$G$13:$G$14,[77]성남!$C$13:$C$15,[77]성남!$C$18,[77]성남!$G$18,[77]성남!$C$21,[77]성남!$G$21,[77]성남!$C$24,[77]성남!$G$24,[77]성남!$C$28,[77]성남!$G$28,[77]성남!$C$33,[77]성남!$G$33,[77]성남!$C$37:$C$38,[77]성남!$G$37:$G$38,[77]성남!$C$41,[77]성남!$G$41,[77]성남!$C$44,[77]성남!$G$44,[77]성남!$C$47,[77]성남!$G$47</definedName>
    <definedName name="수주율">#REF!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[70]단가!$C$66:$D$77</definedName>
    <definedName name="수중케이블단가" localSheetId="0">#REF!</definedName>
    <definedName name="수중케이블단가">#REF!</definedName>
    <definedName name="수직">#REF!</definedName>
    <definedName name="수토공단위당">[78]수토공단위당!$A$4:$M$49</definedName>
    <definedName name="수평">#REF!</definedName>
    <definedName name="수해농경지계획내제" localSheetId="0" hidden="1">{"'Sheet1'!$A$9:$I$36"}</definedName>
    <definedName name="수해농경지계획내제" hidden="1">{"'Sheet1'!$A$9:$I$36"}</definedName>
    <definedName name="수행주체작성양식">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숨문">#REF!</definedName>
    <definedName name="스" localSheetId="0">'표지 (2)'!스</definedName>
    <definedName name="스">[0]!스</definedName>
    <definedName name="스크린" localSheetId="0" hidden="1">{"'Sheet1'!$A$9:$I$36"}</definedName>
    <definedName name="스크린" hidden="1">{"'Sheet1'!$A$9:$I$36"}</definedName>
    <definedName name="스크린철거" localSheetId="0" hidden="1">{"'Sheet1'!$A$9:$I$36"}</definedName>
    <definedName name="스크린철거" hidden="1">{"'Sheet1'!$A$9:$I$36"}</definedName>
    <definedName name="스튜디오소계" localSheetId="0">#REF!</definedName>
    <definedName name="스튜디오소계">#REF!</definedName>
    <definedName name="시" localSheetId="0">'표지 (2)'!시</definedName>
    <definedName name="시">[0]!시</definedName>
    <definedName name="시공이음" localSheetId="0">#REF!</definedName>
    <definedName name="시공이음">#REF!</definedName>
    <definedName name="시멘트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중단가" localSheetId="0" hidden="1">{"'단계별시설공사비'!$A$3:$K$51"}</definedName>
    <definedName name="시중단가" hidden="1">{"'단계별시설공사비'!$A$3:$K$51"}</definedName>
    <definedName name="시트">#REF!</definedName>
    <definedName name="식재단가">#REF!</definedName>
    <definedName name="식재단가1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너" localSheetId="0">#REF!</definedName>
    <definedName name="신너">#REF!</definedName>
    <definedName name="신삼각지양수장" hidden="1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축공사" localSheetId="0" hidden="1">{"'단계별시설공사비'!$A$3:$K$51"}</definedName>
    <definedName name="신축공사" hidden="1">{"'단계별시설공사비'!$A$3:$K$51"}</definedName>
    <definedName name="신호기" localSheetId="0">'표지 (2)'!신호기</definedName>
    <definedName name="신호기">[0]!신호기</definedName>
    <definedName name="신호기2" localSheetId="0">'표지 (2)'!신호기2</definedName>
    <definedName name="신호기2">[0]!신호기2</definedName>
    <definedName name="신호등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행집계">#REF!</definedName>
    <definedName name="심사2">[72]공내역!#REF!</definedName>
    <definedName name="쌍" hidden="1">[79]노임단가!#REF!</definedName>
    <definedName name="ㅇ">#REF!</definedName>
    <definedName name="ㅇ560" localSheetId="0">#REF!</definedName>
    <definedName name="ㅇ560">#REF!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ㅁㅇ">#REF!</definedName>
    <definedName name="ㅇㄴㅇ" localSheetId="0">#REF!</definedName>
    <definedName name="ㅇㄴㅇ">#REF!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#REF!</definedName>
    <definedName name="ㅇㄹ" hidden="1">#REF!</definedName>
    <definedName name="ㅇㄹㄴ" localSheetId="0">#REF!</definedName>
    <definedName name="ㅇㄹㄴ">#REF!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ㄴㅇㄹ" localSheetId="0">#REF!</definedName>
    <definedName name="ㅇㄹㄴㅇㄹ">#REF!</definedName>
    <definedName name="ㅇㄹㄹ" localSheetId="0" hidden="1">#REF!</definedName>
    <definedName name="ㅇㄹㄹ">#REF!</definedName>
    <definedName name="ㅇㄹㄹㄴㅇ" localSheetId="0">#REF!</definedName>
    <definedName name="ㅇㄹㄹㄴㅇ">#REF!</definedName>
    <definedName name="ㅇㄹㅇ" localSheetId="0">#REF!</definedName>
    <definedName name="ㅇㄹㅇ">#REF!</definedName>
    <definedName name="ㅇㄹㅇㄹ" localSheetId="0" hidden="1">#REF!</definedName>
    <definedName name="ㅇㄹㅇㄹ" hidden="1">#REF!</definedName>
    <definedName name="ㅇ루ㅠ류" hidden="1">{#N/A,#N/A,FALSE,"단가표지"}</definedName>
    <definedName name="ㅇㄻ">#N/A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localSheetId="0" hidden="1">#REF!</definedName>
    <definedName name="ㅇㄻㄴㅇㄻㄴㅇㄹ" hidden="1">#REF!</definedName>
    <definedName name="ㅇㅀ" hidden="1">{#N/A,#N/A,FALSE,"전력간선"}</definedName>
    <definedName name="ㅇㅀㅇㄹ" localSheetId="0">#REF!</definedName>
    <definedName name="ㅇㅀㅇㄹ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0">[80]점검총괄!#REF!</definedName>
    <definedName name="ㅇㅇ">'[81]98NS-N'!#REF!</definedName>
    <definedName name="ㅇㅇㄹ" localSheetId="0" hidden="1">#REF!</definedName>
    <definedName name="ㅇㅇㄹ" hidden="1">#REF!</definedName>
    <definedName name="ㅇㅇㅇ" localSheetId="0" hidden="1">#REF!</definedName>
    <definedName name="ㅇㅇㅇ">#REF!</definedName>
    <definedName name="ㅇㅇㅇㅇ" hidden="1">#REF!</definedName>
    <definedName name="ㅇㅇㅇㅇㅇㅇㅇ" localSheetId="0">#REF!</definedName>
    <definedName name="ㅇㅇㅇㅇㅇㅇㅇ">#REF!</definedName>
    <definedName name="ㅇㅈㄷㅄㅂㅈㄷㄱ" localSheetId="0" hidden="1">#REF!</definedName>
    <definedName name="ㅇㅈㄷㅄㅂㅈㄷㄱ" hidden="1">#REF!</definedName>
    <definedName name="ㅇㅍㅁㄴㅇㄹㅈㄴ" localSheetId="0">#REF!</definedName>
    <definedName name="ㅇㅍㅁㄴㅇㄹㅈㄴ">#REF!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ㅎㅍ" localSheetId="0">#REF!</definedName>
    <definedName name="ㅇㅎㅍ">#REF!</definedName>
    <definedName name="아">#N/A</definedName>
    <definedName name="아세틸렌" localSheetId="0">#REF!</definedName>
    <definedName name="아세틸렌">#REF!</definedName>
    <definedName name="아스팔트디스트리뷰터3800L" localSheetId="0">#REF!</definedName>
    <definedName name="아스팔트디스트리뷰터3800L">#REF!</definedName>
    <definedName name="아스팔트믹싱플랜트80Ton" localSheetId="0">#REF!</definedName>
    <definedName name="아스팔트믹싱플랜트80Ton">#REF!</definedName>
    <definedName name="아스팔트페이버3M" localSheetId="0">#REF!</definedName>
    <definedName name="아스팔트페이버3M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이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 localSheetId="0">#REF!</definedName>
    <definedName name="안정수위">#REF!</definedName>
    <definedName name="안풍">#REF!</definedName>
    <definedName name="알티유">#REF!</definedName>
    <definedName name="암거">#REF!,#REF!</definedName>
    <definedName name="암거2">#REF!,#REF!</definedName>
    <definedName name="암거3">#REF!,#REF!</definedName>
    <definedName name="암거재료집계" localSheetId="0" hidden="1">{"'중기작업1'!$A$1:$V$18"}</definedName>
    <definedName name="암거재료집계">{"'중기작업1'!$A$1:$V$18"}</definedName>
    <definedName name="앞들1호">#REF!</definedName>
    <definedName name="앞들2호" localSheetId="0">#REF!</definedName>
    <definedName name="앞들2호">#REF!</definedName>
    <definedName name="양수공사" localSheetId="0">#REF!</definedName>
    <definedName name="양수공사">#REF!</definedName>
    <definedName name="양수량" localSheetId="0">#REF!</definedName>
    <definedName name="양수량">#REF!</definedName>
    <definedName name="양수장원가계산서">#REF!</definedName>
    <definedName name="양식" localSheetId="0" hidden="1">{"'중기작업1'!$A$1:$V$18"}</definedName>
    <definedName name="양식" hidden="1">{#N/A,#N/A,FALSE,"전력간선"}</definedName>
    <definedName name="어">#REF!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hidden="1">{#N/A,#N/A,FALSE,"2~8번"}</definedName>
    <definedName name="업체" hidden="1">#REF!</definedName>
    <definedName name="에쿠스">[82]단가!$F$66:$G$77</definedName>
    <definedName name="여" localSheetId="0">'표지 (2)'!여</definedName>
    <definedName name="여">[0]!여</definedName>
    <definedName name="연마공">#REF!</definedName>
    <definedName name="연마지" localSheetId="0">#REF!</definedName>
    <definedName name="연마지">#REF!</definedName>
    <definedName name="연장">#REF!</definedName>
    <definedName name="연접물량" localSheetId="0">'표지 (2)'!연접물량</definedName>
    <definedName name="연접물량">[0]!연접물량</definedName>
    <definedName name="열차무선전화설비" localSheetId="0">#REF!</definedName>
    <definedName name="열차무선전화설비">#REF!</definedName>
    <definedName name="영산홍">#REF!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올ㅇ" localSheetId="0">#REF!</definedName>
    <definedName name="올ㅇ">#REF!</definedName>
    <definedName name="와룡노임" localSheetId="0" hidden="1">{"'Sheet1'!$A$9:$I$36"}</definedName>
    <definedName name="와룡노임" hidden="1">{"'Sheet1'!$A$9:$I$36"}</definedName>
    <definedName name="왁스">#REF!</definedName>
    <definedName name="완공3" hidden="1">#REF!</definedName>
    <definedName name="왕벚나무">#REF!</definedName>
    <definedName name="왕암내역">#REF!</definedName>
    <definedName name="왜성도라지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용" localSheetId="0">'표지 (2)'!용</definedName>
    <definedName name="용">[0]!용</definedName>
    <definedName name="용경비금액">#REF!</definedName>
    <definedName name="용경비단가">#REF!</definedName>
    <definedName name="용노무비금액">#REF!</definedName>
    <definedName name="용노무비단가">#REF!</definedName>
    <definedName name="용량" localSheetId="0">#REF!</definedName>
    <definedName name="용량">#REF!</definedName>
    <definedName name="용원수">#REF!</definedName>
    <definedName name="용재료비금액">#REF!</definedName>
    <definedName name="용재료비단가">#REF!</definedName>
    <definedName name="용접공">65262</definedName>
    <definedName name="용접봉" localSheetId="0">#REF!</definedName>
    <definedName name="용접봉">#REF!</definedName>
    <definedName name="우" localSheetId="0">'표지 (2)'!우</definedName>
    <definedName name="우">[0]!우</definedName>
    <definedName name="우두">#REF!</definedName>
    <definedName name="우산" localSheetId="0">#REF!</definedName>
    <definedName name="우산">#REF!</definedName>
    <definedName name="우주">#REF!</definedName>
    <definedName name="우주기전" localSheetId="0">#REF!</definedName>
    <definedName name="우주기전">#REF!</definedName>
    <definedName name="운반거리표" localSheetId="0">#REF!</definedName>
    <definedName name="운반거리표">#REF!</definedName>
    <definedName name="운반비">[70]단가!$F$66:$G$77</definedName>
    <definedName name="운반차운전사">55214</definedName>
    <definedName name="운반한전">#REF!</definedName>
    <definedName name="운암" localSheetId="0">#REF!</definedName>
    <definedName name="운암">#REF!</definedName>
    <definedName name="운전사기계" localSheetId="0">#REF!</definedName>
    <definedName name="운전사기계">#REF!</definedName>
    <definedName name="운전사운반차" localSheetId="0">#REF!</definedName>
    <definedName name="운전사운반차">#REF!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울산">[83]점검총괄!#REF!</definedName>
    <definedName name="울산프랜지">#REF!</definedName>
    <definedName name="원">#REF!</definedName>
    <definedName name="원_가_계_산_서" localSheetId="0">#REF!</definedName>
    <definedName name="원_가_계_산_서">#REF!</definedName>
    <definedName name="원가" localSheetId="0">#REF!</definedName>
    <definedName name="원가" hidden="1">{#N/A,#N/A,FALSE,"운반시간"}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>[84]목차!#REF!</definedName>
    <definedName name="원가계산명">#REF!</definedName>
    <definedName name="원가계산창">#N/A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위치">#N/A</definedName>
    <definedName name="윗변">#REF!</definedName>
    <definedName name="유" localSheetId="0">'표지 (2)'!유</definedName>
    <definedName name="유">[0]!유</definedName>
    <definedName name="유곡" hidden="1">[3]노임단가!#REF!</definedName>
    <definedName name="유동2">#REF!</definedName>
    <definedName name="육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윤석만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은행나무">#REF!</definedName>
    <definedName name="을지양식">[37]내역!#REF!</definedName>
    <definedName name="의" hidden="1">{#N/A,#N/A,FALSE,"운반시간"}</definedName>
    <definedName name="이" localSheetId="0">'표지 (2)'!이</definedName>
    <definedName name="이">#REF!</definedName>
    <definedName name="이광훈11" localSheetId="0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근구">#REF!</definedName>
    <definedName name="이동">#N/A</definedName>
    <definedName name="이동23">[85]산수배수!$L$4:$L$5</definedName>
    <definedName name="이동조소">[85]산수배수!$M$8</definedName>
    <definedName name="이릉" localSheetId="0" hidden="1">#REF!</definedName>
    <definedName name="이릉" hidden="1">#REF!</definedName>
    <definedName name="이윤" localSheetId="0">[45]시중노임단가!$E$8</definedName>
    <definedName name="이윤">#REF!</definedName>
    <definedName name="이윤요율">#REF!</definedName>
    <definedName name="이윤표">#REF!</definedName>
    <definedName name="이한기" localSheetId="0" hidden="1">{#N/A,#N/A,FALSE,"단가표지"}</definedName>
    <definedName name="이한기" hidden="1">{#N/A,#N/A,FALSE,"단가표지"}</definedName>
    <definedName name="이한기1234" localSheetId="0" hidden="1">{#N/A,#N/A,FALSE,"운반시간"}</definedName>
    <definedName name="이한기1234" hidden="1">{#N/A,#N/A,FALSE,"운반시간"}</definedName>
    <definedName name="이한기12345" localSheetId="0" hidden="1">{#N/A,#N/A,FALSE,"2~8번"}</definedName>
    <definedName name="이한기12345" hidden="1">{#N/A,#N/A,FALSE,"2~8번"}</definedName>
    <definedName name="이한기123456" localSheetId="0" hidden="1">{#N/A,#N/A,FALSE,"2~8번"}</definedName>
    <definedName name="이한기123456" hidden="1">{#N/A,#N/A,FALSE,"2~8번"}</definedName>
    <definedName name="이형관">[36]DATE!$B$24:$B$85</definedName>
    <definedName name="인공">#REF!</definedName>
    <definedName name="인동덩쿨">#REF!</definedName>
    <definedName name="인버트두께">#REF!</definedName>
    <definedName name="인부">#REF!</definedName>
    <definedName name="인원">#REF!</definedName>
    <definedName name="인입공사비">#REF!</definedName>
    <definedName name="인테리어">[82]단가!$C$51:$I$60</definedName>
    <definedName name="인테리어소계" localSheetId="0">#REF!</definedName>
    <definedName name="인테리어소계">#REF!</definedName>
    <definedName name="일" localSheetId="0" hidden="1">#REF!</definedName>
    <definedName name="일" hidden="1">#REF!</definedName>
    <definedName name="일반관리비" localSheetId="0">[45]시중노임단가!$E$3</definedName>
    <definedName name="일반관리비">#REF!</definedName>
    <definedName name="일반관리비요율">#REF!</definedName>
    <definedName name="일반관리비표">#REF!</definedName>
    <definedName name="일위" localSheetId="0">#REF!,#REF!</definedName>
    <definedName name="일위">#REF!,#REF!</definedName>
    <definedName name="일위단가">#REF!</definedName>
    <definedName name="일위대가" localSheetId="0">#REF!</definedName>
    <definedName name="일위대가">#REF!</definedName>
    <definedName name="일위대가4">#REF!</definedName>
    <definedName name="일위대가표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의01">[32]직노!#REF!</definedName>
    <definedName name="임시">[86]점검총괄!#REF!</definedName>
    <definedName name="임시1" localSheetId="0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hidden="1">{#N/A,#N/A,FALSE,"전력간선"}</definedName>
    <definedName name="임직">#REF!</definedName>
    <definedName name="입력란">#REF!</definedName>
    <definedName name="입력선택">#REF!</definedName>
    <definedName name="입력전체">#REF!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ㅈ" localSheetId="0" hidden="1">{#N/A,#N/A,FALSE,"명세표"}</definedName>
    <definedName name="ㅈ" hidden="1">{#N/A,#N/A,FALSE,"명세표"}</definedName>
    <definedName name="ㅈㄷㄱ" localSheetId="0">#REF!</definedName>
    <definedName name="ㅈㄷㄱ">#REF!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ㄷㅅㅂㅈㅇㄿ" localSheetId="0">#REF!</definedName>
    <definedName name="ㅈㄷㅅㅂㅈㅇㄿ">#REF!</definedName>
    <definedName name="ㅈㄷㅈㄷ">#REF!</definedName>
    <definedName name="ㅈㅇㅈ" localSheetId="0">#REF!</definedName>
    <definedName name="ㅈㅇㅈ">#REF!</definedName>
    <definedName name="ㅈㅇㅈㅂ">#REF!</definedName>
    <definedName name="ㅈㅈ" localSheetId="0" hidden="1">{#N/A,"수불부",FALSE,"사급자재수불서";#N/A,"수불부",FALSE,"사급자재수불서"}</definedName>
    <definedName name="ㅈㅈ">[0]!ㅈㅈ</definedName>
    <definedName name="ㅈㅈㄱㄷㄱ">#N/A</definedName>
    <definedName name="ㅈㅈㅈ" localSheetId="0" hidden="1">{"'Sheet1'!$D$19","'Sheet1'!$B$22:$E$22"}</definedName>
    <definedName name="ㅈㅈㅈ">#REF!</definedName>
    <definedName name="ㅈㅈㅈㅈㅈ" localSheetId="0" hidden="1">{"'중기작업1'!$A$1:$V$18"}</definedName>
    <definedName name="ㅈㅈㅈㅈㅈ">{"'중기작업1'!$A$1:$V$18"}</definedName>
    <definedName name="자">[62]공내역!#REF!</definedName>
    <definedName name="자갈">#REF!</definedName>
    <definedName name="자경비금액">#REF!</definedName>
    <definedName name="자경비단가">#REF!</definedName>
    <definedName name="자귀나무">#REF!</definedName>
    <definedName name="자노무비금액">#REF!</definedName>
    <definedName name="자노무비단가">#REF!</definedName>
    <definedName name="자동" hidden="1">{#N/A,#N/A,FALSE,"전력간선"}</definedName>
    <definedName name="자동안내방송설비">#REF!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미" localSheetId="0" hidden="1">{#N/A,#N/A,FALSE,"명세표"}</definedName>
    <definedName name="자미" hidden="1">{#N/A,#N/A,FALSE,"명세표"}</definedName>
    <definedName name="자연수위" localSheetId="0">#REF!</definedName>
    <definedName name="자연수위">#REF!</definedName>
    <definedName name="자원수">#REF!</definedName>
    <definedName name="자재단가근거" localSheetId="0" hidden="1">#REF!</definedName>
    <definedName name="자재단가근거" hidden="1">#REF!</definedName>
    <definedName name="자재단가표">#REF!</definedName>
    <definedName name="자재료비금액">#REF!</definedName>
    <definedName name="자재료비단가">#REF!</definedName>
    <definedName name="자재일람">[87]자재일람!$A$3:$K$32</definedName>
    <definedName name="자재집계표" localSheetId="0" hidden="1">{"'중기작업1'!$A$1:$V$18"}</definedName>
    <definedName name="자재집계표" hidden="1">{"'중기작업1'!$A$1:$V$18"}</definedName>
    <definedName name="작년단가" localSheetId="0">[88]재료값!#REF!</definedName>
    <definedName name="작년단가">#REF!</definedName>
    <definedName name="잔디_평떼">#REF!</definedName>
    <definedName name="잔토경" localSheetId="0">#REF!</definedName>
    <definedName name="잔토경">#REF!</definedName>
    <definedName name="잔토노" localSheetId="0">#REF!</definedName>
    <definedName name="잔토노">#REF!</definedName>
    <definedName name="잔토재" localSheetId="0">#REF!</definedName>
    <definedName name="잔토재">#REF!</definedName>
    <definedName name="잔토처리" localSheetId="0">#REF!</definedName>
    <definedName name="잔토처리">#REF!</definedName>
    <definedName name="잠관" localSheetId="0" hidden="1">{"'중기작업1'!$A$1:$V$18"}</definedName>
    <definedName name="잠관">{"'중기작업1'!$A$1:$V$18"}</definedName>
    <definedName name="잡석">#REF!</definedName>
    <definedName name="잣나무">#REF!</definedName>
    <definedName name="장비" localSheetId="0" hidden="1">{"'Sheet1'!$A$9:$I$36"}</definedName>
    <definedName name="장비" hidden="1">{"'Sheet1'!$A$9:$I$36"}</definedName>
    <definedName name="장비계약" localSheetId="0" hidden="1">{"'Sheet1'!$A$9:$I$36"}</definedName>
    <definedName name="장비계약" hidden="1">{"'Sheet1'!$A$9:$I$36"}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>#REF!</definedName>
    <definedName name="장상교">#REF!</definedName>
    <definedName name="장용두" localSheetId="0" hidden="1">{"'Sheet1'!$A$9:$I$36"}</definedName>
    <definedName name="장용두" hidden="1">{"'Sheet1'!$A$9:$I$36"}</definedName>
    <definedName name="장재진">#REF!</definedName>
    <definedName name="장춘" localSheetId="0">#REF!</definedName>
    <definedName name="장춘">#REF!</definedName>
    <definedName name="재료개거" localSheetId="0">'표지 (2)'!재료개거</definedName>
    <definedName name="재료개거">[0]!재료개거</definedName>
    <definedName name="재료계산서" hidden="1">#REF!</definedName>
    <definedName name="재료및치수" localSheetId="0">#REF!</definedName>
    <definedName name="재료및치수">#REF!</definedName>
    <definedName name="재료비" localSheetId="0">#REF!</definedName>
    <definedName name="재료비">#REF!</definedName>
    <definedName name="재료비요율">#REF!</definedName>
    <definedName name="재료산출" localSheetId="0" hidden="1">{"'중기작업1'!$A$1:$V$18"}</definedName>
    <definedName name="재료산출">{"'중기작업1'!$A$1:$V$18"}</definedName>
    <definedName name="재료총집계표" localSheetId="0" hidden="1">{"'중기작업1'!$A$1:$V$18"}</definedName>
    <definedName name="재료총집계표">{"'중기작업1'!$A$1:$V$18"}</definedName>
    <definedName name="쟁료비">[59]건축내역!#REF!</definedName>
    <definedName name="쟈" localSheetId="0">'표지 (2)'!쟈</definedName>
    <definedName name="쟈">[0]!쟈</definedName>
    <definedName name="저상" localSheetId="0">#REF!</definedName>
    <definedName name="저상">#REF!</definedName>
    <definedName name="저수조만수위" localSheetId="0">#REF!</definedName>
    <definedName name="저수조만수위">#REF!</definedName>
    <definedName name="저압" localSheetId="0">#REF!</definedName>
    <definedName name="저압">#REF!</definedName>
    <definedName name="저압케이블공">73973</definedName>
    <definedName name="저장" localSheetId="0" hidden="1">{"'Sheet1'!$A$9:$I$36"}</definedName>
    <definedName name="저장" hidden="1">{"'Sheet1'!$A$9:$I$36"}</definedName>
    <definedName name="적용단가근거">#REF!</definedName>
    <definedName name="적용연장">#REF!</definedName>
    <definedName name="적용연장비">#REF!</definedName>
    <definedName name="전" localSheetId="0">#REF!</definedName>
    <definedName name="전">#REF!</definedName>
    <definedName name="전기공사1급" localSheetId="0">#REF!</definedName>
    <definedName name="전기공사1급">#REF!</definedName>
    <definedName name="전기공사2급" localSheetId="0">#REF!</definedName>
    <definedName name="전기공사2급">#REF!</definedName>
    <definedName name="전기기사1급">64800</definedName>
    <definedName name="전기기사2급">62990</definedName>
    <definedName name="전기집계">#REF!</definedName>
    <definedName name="전기집계표">#REF!</definedName>
    <definedName name="전동기용량" localSheetId="0">#REF!</definedName>
    <definedName name="전동기용량">#REF!</definedName>
    <definedName name="전력비" localSheetId="0">#REF!</definedName>
    <definedName name="전력비">#REF!</definedName>
    <definedName name="전선30경" localSheetId="0">#REF!</definedName>
    <definedName name="전선30경">#REF!</definedName>
    <definedName name="전선30노" localSheetId="0">#REF!</definedName>
    <definedName name="전선30노">#REF!</definedName>
    <definedName name="전선30재" localSheetId="0">#REF!</definedName>
    <definedName name="전선30재">#REF!</definedName>
    <definedName name="전전주">#REF!</definedName>
    <definedName name="전주1">#REF!</definedName>
    <definedName name="전주2">#REF!</definedName>
    <definedName name="전토처리" localSheetId="0">#REF!</definedName>
    <definedName name="전토처리">#REF!</definedName>
    <definedName name="전화및TV공시청설비">#REF!</definedName>
    <definedName name="점검">#REF!</definedName>
    <definedName name="점멸기입력" localSheetId="0">'표지 (2)'!점멸기입력</definedName>
    <definedName name="점멸기입력">[0]!점멸기입력</definedName>
    <definedName name="점수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" hidden="1">[46]노임단가!#REF!</definedName>
    <definedName name="정경비금액">#REF!</definedName>
    <definedName name="정경비단가">#REF!</definedName>
    <definedName name="정노무비금액">#REF!</definedName>
    <definedName name="정노무비단가">#REF!</definedName>
    <definedName name="정산서" localSheetId="0" hidden="1">{"'Sheet1'!$A$9:$I$36"}</definedName>
    <definedName name="정산서" hidden="1">{"'Sheet1'!$A$9:$I$36"}</definedName>
    <definedName name="정열범위">#REF!</definedName>
    <definedName name="정원수">#REF!</definedName>
    <definedName name="정재료비금액">#REF!</definedName>
    <definedName name="정재료비단가">#REF!</definedName>
    <definedName name="정정">'[40]2000년1차'!#REF!</definedName>
    <definedName name="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당" localSheetId="0">'표지 (2)'!제당</definedName>
    <definedName name="제당">[0]!제당</definedName>
    <definedName name="제수문" localSheetId="0" hidden="1">#REF!</definedName>
    <definedName name="제수문" hidden="1">#REF!</definedName>
    <definedName name="제잡비" localSheetId="0">#REF!</definedName>
    <definedName name="제잡비">#REF!</definedName>
    <definedName name="져" localSheetId="0">'표지 (2)'!져</definedName>
    <definedName name="져">[0]!져</definedName>
    <definedName name="조" localSheetId="0">'표지 (2)'!조</definedName>
    <definedName name="조">[0]!조</definedName>
    <definedName name="조경일람" localSheetId="0">[64]조경일람!$A$3:$K$50</definedName>
    <definedName name="조경일람">[65]조경일람!$A$3:$K$47</definedName>
    <definedName name="조달예가">#REF!</definedName>
    <definedName name="조도" localSheetId="0">#REF!</definedName>
    <definedName name="조도">#REF!</definedName>
    <definedName name="조도1" localSheetId="0">#REF!</definedName>
    <definedName name="조도1">#REF!</definedName>
    <definedName name="조도2" localSheetId="0">#REF!</definedName>
    <definedName name="조도2">#REF!</definedName>
    <definedName name="조명장치소계">#REF!</definedName>
    <definedName name="조차장" localSheetId="0" hidden="1">{#N/A,#N/A,FALSE,"명세표"}</definedName>
    <definedName name="조차장" hidden="1">{#N/A,#N/A,FALSE,"명세표"}</definedName>
    <definedName name="존천" localSheetId="0">'표지 (2)'!존천</definedName>
    <definedName name="존천">[0]!존천</definedName>
    <definedName name="종별" localSheetId="0">#REF!</definedName>
    <definedName name="종별">#REF!</definedName>
    <definedName name="종석">#REF!</definedName>
    <definedName name="주목">#REF!</definedName>
    <definedName name="주업체">#REF!</definedName>
    <definedName name="준설" localSheetId="0" hidden="1">{"'Sheet1'!$A$9:$I$36"}</definedName>
    <definedName name="준설" hidden="1">{"'Sheet1'!$A$9:$I$36"}</definedName>
    <definedName name="줄눈공">#REF!</definedName>
    <definedName name="줄눈공_치장">#REF!</definedName>
    <definedName name="줄사철">#REF!</definedName>
    <definedName name="중급기술자">[45]시중노임단가!$B$152</definedName>
    <definedName name="중기운전기사" localSheetId="0">#REF!</definedName>
    <definedName name="중기운전기사">#REF!</definedName>
    <definedName name="중기운전조수" localSheetId="0">#REF!</definedName>
    <definedName name="중기운전조수">#REF!</definedName>
    <definedName name="중기조장" localSheetId="0">#REF!</definedName>
    <definedName name="중기조장">#REF!</definedName>
    <definedName name="중량" localSheetId="0">#REF!</definedName>
    <definedName name="중량">#REF!</definedName>
    <definedName name="중량표">#REF!</definedName>
    <definedName name="중유" localSheetId="0">#REF!</definedName>
    <definedName name="중유">#REF!</definedName>
    <definedName name="즈" localSheetId="0">'표지 (2)'!즈</definedName>
    <definedName name="즈">[0]!즈</definedName>
    <definedName name="증" localSheetId="0">#REF!</definedName>
    <definedName name="증">#REF!</definedName>
    <definedName name="증감대비">#REF!</definedName>
    <definedName name="증감대비1">#REF!</definedName>
    <definedName name="증감표" localSheetId="0">#REF!</definedName>
    <definedName name="증감표">#REF!</definedName>
    <definedName name="지" localSheetId="0">'표지 (2)'!지</definedName>
    <definedName name="지">[0]!지</definedName>
    <definedName name="지급2">[89]내역!#REF!</definedName>
    <definedName name="지동" localSheetId="0">#REF!</definedName>
    <definedName name="지동">#REF!</definedName>
    <definedName name="지산최초" localSheetId="0">#REF!</definedName>
    <definedName name="지산최초">#REF!</definedName>
    <definedName name="지역">#N/A</definedName>
    <definedName name="직접경비" localSheetId="0">#REF!</definedName>
    <definedName name="직접경비">#REF!</definedName>
    <definedName name="직접노무비">#REF!</definedName>
    <definedName name="직접노무비요율">#REF!</definedName>
    <definedName name="직접재료비" localSheetId="0">#REF!</definedName>
    <definedName name="직접재료비">#REF!</definedName>
    <definedName name="직접재료비합">#REF!</definedName>
    <definedName name="직종">#REF!</definedName>
    <definedName name="직종명">#REF!</definedName>
    <definedName name="진동롤러" localSheetId="0">#REF!</definedName>
    <definedName name="진동롤러">#REF!</definedName>
    <definedName name="집계">#REF!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ㅊ" localSheetId="0">#REF!</definedName>
    <definedName name="ㅊ">#REF!</definedName>
    <definedName name="ㅊㄴ" localSheetId="0">#REF!</definedName>
    <definedName name="ㅊㄴ">#REF!</definedName>
    <definedName name="ㅊㅇㄹ" localSheetId="0">#REF!</definedName>
    <definedName name="ㅊㅇㄹ">#REF!</definedName>
    <definedName name="ㅊㅍ" localSheetId="0" hidden="1">#REF!</definedName>
    <definedName name="ㅊㅍ" hidden="1">#REF!</definedName>
    <definedName name="ㅊㅍㅁㄴㅇㄹ" localSheetId="0">#REF!</definedName>
    <definedName name="ㅊㅍㅁㄴㅇㄹ">#REF!</definedName>
    <definedName name="ㅊㅍㅊ">#N/A</definedName>
    <definedName name="ㅊㅍㅋㅌㅊㅍㅁㄴ" localSheetId="0">#REF!</definedName>
    <definedName name="ㅊㅍㅋㅌㅊㅍㅁㄴ">#REF!</definedName>
    <definedName name="ㅊ퓽ㅎ">#N/A</definedName>
    <definedName name="착공월">#REF!</definedName>
    <definedName name="착정심도">'[42]#REF'!$D$7</definedName>
    <definedName name="철거">#REF!</definedName>
    <definedName name="철거계">#REF!</definedName>
    <definedName name="철거근거">#REF!</definedName>
    <definedName name="철거근거2">#REF!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63963</definedName>
    <definedName name="철근" localSheetId="0">#REF!</definedName>
    <definedName name="철근">#REF!</definedName>
    <definedName name="철근경" localSheetId="0">#REF!</definedName>
    <definedName name="철근경">#REF!</definedName>
    <definedName name="철근공">[23]물가자료!$C$4</definedName>
    <definedName name="철근노" localSheetId="0">#REF!</definedName>
    <definedName name="철근노">#REF!</definedName>
    <definedName name="철근재" localSheetId="0">#REF!</definedName>
    <definedName name="철근재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선" localSheetId="0">#REF!</definedName>
    <definedName name="철선">#REF!</definedName>
    <definedName name="철콘">#REF!</definedName>
    <definedName name="청단풍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청천200">'[90]200'!#REF!</definedName>
    <definedName name="청천운반">#REF!</definedName>
    <definedName name="쳐" localSheetId="0">'표지 (2)'!쳐</definedName>
    <definedName name="쳐">[0]!쳐</definedName>
    <definedName name="초급기술자">[45]시중노임단가!$B$153</definedName>
    <definedName name="총">[91]내역!#REF!</definedName>
    <definedName name="총2">[92]부안일위!#REF!</definedName>
    <definedName name="총계" localSheetId="0">#REF!</definedName>
    <definedName name="총계">#REF!</definedName>
    <definedName name="총공사비">#REF!</definedName>
    <definedName name="총괄">[93]단가!$C$51:$I$60</definedName>
    <definedName name="총괄99">[26]VXXXXX!#REF!</definedName>
    <definedName name="총괄시">[57]산수배수!$M$8</definedName>
    <definedName name="총괄표" localSheetId="0">#REF!</definedName>
    <definedName name="총괄표">#REF!</definedName>
    <definedName name="총원가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최" localSheetId="0">#REF!</definedName>
    <definedName name="최">#REF!</definedName>
    <definedName name="취수">#REF!</definedName>
    <definedName name="취수1">#REF!</definedName>
    <definedName name="측구공">#REF!</definedName>
    <definedName name="측량">#REF!</definedName>
    <definedName name="치" localSheetId="0">'표지 (2)'!치</definedName>
    <definedName name="치">[0]!치</definedName>
    <definedName name="칠">#REF!</definedName>
    <definedName name="ㅋ" localSheetId="0">#REF!</definedName>
    <definedName name="ㅋ">#REF!</definedName>
    <definedName name="ㅋㄴㅊㅍㅁㄴㅇㄹ" localSheetId="0">#REF!</definedName>
    <definedName name="ㅋㄴㅊㅍㅁㄴㅇㄹ">#REF!</definedName>
    <definedName name="ㅋㅁ" localSheetId="0" hidden="1">{#N/A,#N/A,FALSE,"명세표"}</definedName>
    <definedName name="ㅋㅁ" hidden="1">{#N/A,#N/A,FALSE,"명세표"}</definedName>
    <definedName name="ㅋㅌㄹ" localSheetId="0">#REF!</definedName>
    <definedName name="ㅋㅌㄹ">#REF!</definedName>
    <definedName name="ㅋㅌㅊㄹ" hidden="1">{#N/A,#N/A,FALSE,"조골재"}</definedName>
    <definedName name="ㅋㅌㅊㅍㄴ" localSheetId="0">#REF!</definedName>
    <definedName name="ㅋㅌㅊㅍㄴ">#REF!</definedName>
    <definedName name="컴퓨터" localSheetId="0" hidden="1">{"'PC현황'!$A$1:$Z$29"}</definedName>
    <definedName name="컴퓨터" hidden="1">{"'PC현황'!$A$1:$Z$29"}</definedName>
    <definedName name="켜" localSheetId="0">'표지 (2)'!켜</definedName>
    <definedName name="켜">[0]!켜</definedName>
    <definedName name="콘">[94]토공사!$B$10</definedName>
    <definedName name="콘크리트2" hidden="1">#REF!</definedName>
    <definedName name="콘크리트공">68884</definedName>
    <definedName name="콘크리트깨기" localSheetId="0" hidden="1">{"'중기작업1'!$A$1:$V$18"}</definedName>
    <definedName name="콘크리트깨기">{"'중기작업1'!$A$1:$V$18"}</definedName>
    <definedName name="크" localSheetId="0">'표지 (2)'!크</definedName>
    <definedName name="크">[0]!크</definedName>
    <definedName name="크레인타이어" localSheetId="0">#REF!</definedName>
    <definedName name="크레인타이어">#REF!</definedName>
    <definedName name="키" localSheetId="0">'표지 (2)'!키</definedName>
    <definedName name="키">[0]!키</definedName>
    <definedName name="ㅌㅇㄹ" localSheetId="0">#REF!</definedName>
    <definedName name="ㅌㅇㄹ">#REF!</definedName>
    <definedName name="ㅌㅊㅍㅌㅊㅍㄴㅇㄹ" localSheetId="0">#REF!</definedName>
    <definedName name="ㅌㅊㅍㅌㅊㅍㄴㅇㄹ">#REF!</definedName>
    <definedName name="ㅌㅊㅍㅌㅊㅍㅌ" localSheetId="0">#REF!</definedName>
    <definedName name="ㅌㅊㅍㅌㅊㅍㅌ">#REF!</definedName>
    <definedName name="ㅌㅋ" localSheetId="0">#REF!</definedName>
    <definedName name="ㅌㅋ">#REF!</definedName>
    <definedName name="ㅌㅌㅌㅌㅌㅌㅌ">#REF!</definedName>
    <definedName name="타견적" localSheetId="0" hidden="1">{"'Sheet1'!$A$9:$I$36"}</definedName>
    <definedName name="타견적" hidden="1">{"'Sheet1'!$A$9:$I$36"}</definedName>
    <definedName name="타이어롤러8의10Ton" localSheetId="0">#REF!</definedName>
    <definedName name="타이어롤러8의10Ton">#REF!</definedName>
    <definedName name="타인" localSheetId="0" hidden="1">{"'Sheet1'!$A$9:$I$36"}</definedName>
    <definedName name="타인" hidden="1">{"'Sheet1'!$A$9:$I$36"}</definedName>
    <definedName name="태백1" localSheetId="0" hidden="1">{"'PC현황'!$A$1:$Z$29"}</definedName>
    <definedName name="태백1" hidden="1">{"'PC현황'!$A$1:$Z$29"}</definedName>
    <definedName name="탠덤롤러10의14톤" localSheetId="0">#REF!</definedName>
    <definedName name="탠덤롤러10의14톤">#REF!</definedName>
    <definedName name="터라기2">[95]오억미만!#REF!</definedName>
    <definedName name="터파기" localSheetId="0">#REF!</definedName>
    <definedName name="터파기">#REF!</definedName>
    <definedName name="터파기1">[95]오억미만!#REF!</definedName>
    <definedName name="터파기2">[95]오억미만!#REF!</definedName>
    <definedName name="터파기경" localSheetId="0">#REF!</definedName>
    <definedName name="터파기경">#REF!</definedName>
    <definedName name="터파기고">#REF!</definedName>
    <definedName name="터파기구배">#REF!</definedName>
    <definedName name="터파기노" localSheetId="0">#REF!</definedName>
    <definedName name="터파기노">#REF!</definedName>
    <definedName name="터파기량">#REF!</definedName>
    <definedName name="터파기재" localSheetId="0">#REF!</definedName>
    <definedName name="터파기재">#REF!</definedName>
    <definedName name="터파노" localSheetId="0">#REF!</definedName>
    <definedName name="터파노">#REF!</definedName>
    <definedName name="터파재" localSheetId="0">#REF!</definedName>
    <definedName name="터파재">#REF!</definedName>
    <definedName name="텍스제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 localSheetId="0">'표지 (2)'!텨</definedName>
    <definedName name="텨">[0]!텨</definedName>
    <definedName name="토" hidden="1">#REF!</definedName>
    <definedName name="토.건축총괄">#REF!</definedName>
    <definedName name="토공" localSheetId="0">#REF!</definedName>
    <definedName name="토공">#REF!</definedName>
    <definedName name="토공당초">#REF!</definedName>
    <definedName name="토공당초계">#REF!</definedName>
    <definedName name="토공당초금차">#REF!</definedName>
    <definedName name="토공당초이후">#REF!</definedName>
    <definedName name="토공변경계">#REF!</definedName>
    <definedName name="토공변경금차">#REF!</definedName>
    <definedName name="토공변경이후">#REF!</definedName>
    <definedName name="토당초">#REF!,#REF!</definedName>
    <definedName name="토목" localSheetId="0">#REF!</definedName>
    <definedName name="토목">#REF!</definedName>
    <definedName name="토목내역" localSheetId="0">#REF!</definedName>
    <definedName name="토목내역">#REF!</definedName>
    <definedName name="토목설계" hidden="1">{#N/A,#N/A,FALSE,"골재소요량";#N/A,#N/A,FALSE,"골재소요량"}</definedName>
    <definedName name="토목원가">#REF!</definedName>
    <definedName name="토변경">#REF!,#REF!</definedName>
    <definedName name="토적">#REF!</definedName>
    <definedName name="토적1공구">#REF!</definedName>
    <definedName name="토적2공구">#REF!</definedName>
    <definedName name="토적계산">#REF!</definedName>
    <definedName name="토출조" localSheetId="0" hidden="1">{"'중기작업1'!$A$1:$V$18"}</definedName>
    <definedName name="토출조">{"'중기작업1'!$A$1:$V$18"}</definedName>
    <definedName name="토피">#REF!</definedName>
    <definedName name="통나무" localSheetId="0">#REF!</definedName>
    <definedName name="통나무">#REF!</definedName>
    <definedName name="통산출1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통합" localSheetId="0">'표지 (2)'!통합</definedName>
    <definedName name="통합">[0]!통합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트" localSheetId="0">'표지 (2)'!트</definedName>
    <definedName name="트">[0]!트</definedName>
    <definedName name="트럭트레일러20Ton" localSheetId="0">#REF!</definedName>
    <definedName name="트럭트레일러20Ton">#REF!</definedName>
    <definedName name="특고압" localSheetId="0">#REF!</definedName>
    <definedName name="특고압">#REF!</definedName>
    <definedName name="특급기술자">[45]시중노임단가!$B$150</definedName>
    <definedName name="특별인부">55970</definedName>
    <definedName name="티" localSheetId="0">'표지 (2)'!티</definedName>
    <definedName name="티">[0]!티</definedName>
    <definedName name="ㅍ" localSheetId="0" hidden="1">{#N/A,#N/A,FALSE,"명세표"}</definedName>
    <definedName name="ㅍ" hidden="1">'[96]98수문일위'!$A$1:$P$2004</definedName>
    <definedName name="ㅍㄴㅇㄹ" localSheetId="0" hidden="1">#REF!</definedName>
    <definedName name="ㅍㄴㅇㄹ" hidden="1">#REF!</definedName>
    <definedName name="ㅍㅇ" localSheetId="0">#REF!</definedName>
    <definedName name="ㅍㅇ">#REF!</definedName>
    <definedName name="ㅍㅇㄴ" localSheetId="0" hidden="1">'[18]98수문일위'!$A$1:$P$2004</definedName>
    <definedName name="ㅍㅇㄴ" hidden="1">'[19]98수문일위'!$A$1:$P$2004</definedName>
    <definedName name="ㅍㅇㄹㄴㅇㅁ" localSheetId="0">#REF!</definedName>
    <definedName name="ㅍㅇㄹㄴㅇㅁ">#REF!</definedName>
    <definedName name="ㅍㅋㅌㅊㅍㅇㄷ" localSheetId="0" hidden="1">'[18]98수문일위'!$A$1:$P$2004</definedName>
    <definedName name="ㅍㅋㅌㅊㅍㅇㄷ" hidden="1">'[19]98수문일위'!$A$1:$P$2004</definedName>
    <definedName name="ㅍㅌㅊ" localSheetId="0">#REF!</definedName>
    <definedName name="ㅍㅌㅊ">#REF!</definedName>
    <definedName name="ㅍㅍㅍㅍㄹ" hidden="1">{#N/A,#N/A,FALSE,"운반시간"}</definedName>
    <definedName name="ㅍㅍㅍㅍㅍㅍㅍㅍ픃ㄹ">#N/A</definedName>
    <definedName name="판넬" localSheetId="0" hidden="1">{"'단계별시설공사비'!$A$3:$K$51"}</definedName>
    <definedName name="판넬" hidden="1">{"'단계별시설공사비'!$A$3:$K$51"}</definedName>
    <definedName name="판재" localSheetId="0">#REF!</definedName>
    <definedName name="판재">#REF!</definedName>
    <definedName name="팔" hidden="1">#REF!</definedName>
    <definedName name="팔당">#REF!</definedName>
    <definedName name="팔당2003">[66]점검총괄!#REF!</definedName>
    <definedName name="펌프구경" localSheetId="0">#REF!</definedName>
    <definedName name="펌프구경">#REF!</definedName>
    <definedName name="펴" localSheetId="0">'표지 (2)'!펴</definedName>
    <definedName name="펴">[0]!펴</definedName>
    <definedName name="평균높이">#REF!</definedName>
    <definedName name="평자재단가">#REF!</definedName>
    <definedName name="평자재단위당">#REF!</definedName>
    <definedName name="포당초">#REF!,#REF!</definedName>
    <definedName name="포변경">#REF!,#REF!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포크레인" localSheetId="0" hidden="1">{"'Sheet1'!$A$9:$I$36"}</definedName>
    <definedName name="포크레인" hidden="1">{"'Sheet1'!$A$9:$I$36"}</definedName>
    <definedName name="포크레인계약" localSheetId="0" hidden="1">{"'Sheet1'!$A$9:$I$36"}</definedName>
    <definedName name="포크레인계약" hidden="1">{"'Sheet1'!$A$9:$I$36"}</definedName>
    <definedName name="표지" localSheetId="0" hidden="1">{"'중기작업1'!$A$1:$V$18"}</definedName>
    <definedName name="표지">{"'중기작업1'!$A$1:$V$18"}</definedName>
    <definedName name="표지1" localSheetId="0" hidden="1">#REF!</definedName>
    <definedName name="표지1" hidden="1">#REF!</definedName>
    <definedName name="표지2">#REF!</definedName>
    <definedName name="프라이머">#REF!</definedName>
    <definedName name="플랜트전공">59669</definedName>
    <definedName name="플륨관일위">[97]토적계산!#REF!</definedName>
    <definedName name="피" localSheetId="0">'표지 (2)'!피</definedName>
    <definedName name="피">[0]!피</definedName>
    <definedName name="ㅎ" localSheetId="0" hidden="1">[67]노임단가!#REF!</definedName>
    <definedName name="ㅎ">#REF!</definedName>
    <definedName name="ㅎ662" localSheetId="0">#REF!</definedName>
    <definedName name="ㅎ662">#REF!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ㅇㅁㄹ" localSheetId="0" hidden="1">'[98]98수문일위'!$A$1:$P$2004</definedName>
    <definedName name="ㅎㄴㅇㅁㄹ" hidden="1">'[99]98수문일위'!$A$1:$P$2004</definedName>
    <definedName name="ㅎㄹㄹ">#REF!</definedName>
    <definedName name="ㅎㄹㅀㅀㅀㅀㅀㄹ호" hidden="1">{#N/A,#N/A,FALSE,"혼합골재"}</definedName>
    <definedName name="ㅎㅅ고">#REF!</definedName>
    <definedName name="ㅎ이동">[100]수문일1!#REF!</definedName>
    <definedName name="하" localSheetId="0">'표지 (2)'!하</definedName>
    <definedName name="하">[0]!하</definedName>
    <definedName name="하도원가">#REF!</definedName>
    <definedName name="하변">#REF!</definedName>
    <definedName name="하서TMTC구매설치총괄" localSheetId="0" hidden="1">[4]노임단가!#REF!</definedName>
    <definedName name="하서TMTC구매설치총괄" hidden="1">[4]노임단가!#REF!</definedName>
    <definedName name="하하하" localSheetId="0" hidden="1">{#N/A,#N/A,FALSE,"명세표"}</definedName>
    <definedName name="하하하" hidden="1">{#N/A,#N/A,FALSE,"명세표"}</definedName>
    <definedName name="학교" hidden="1">{#N/A,#N/A,FALSE,"전력간선"}</definedName>
    <definedName name="한" hidden="1">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라구절초">#REF!</definedName>
    <definedName name="한명오">#REF!</definedName>
    <definedName name="한전">#REF!</definedName>
    <definedName name="한전2">[89]내역!#REF!</definedName>
    <definedName name="한전거리산출" localSheetId="0">#REF!</definedName>
    <definedName name="한전거리산출">#REF!</definedName>
    <definedName name="한전수" localSheetId="0" hidden="1">{#N/A,#N/A,FALSE,"명세표"}</definedName>
    <definedName name="한전수" hidden="1">{#N/A,#N/A,FALSE,"명세표"}</definedName>
    <definedName name="한전수탁비" localSheetId="0">#REF!</definedName>
    <definedName name="한전수탁비">#REF!</definedName>
    <definedName name="할증">#REF!</definedName>
    <definedName name="함판3" localSheetId="0">#REF!</definedName>
    <definedName name="함판3">#REF!</definedName>
    <definedName name="합계">#REF!</definedName>
    <definedName name="합병경" localSheetId="0">#REF!</definedName>
    <definedName name="합병경">#REF!</definedName>
    <definedName name="합병노" localSheetId="0">#REF!</definedName>
    <definedName name="합병노">#REF!</definedName>
    <definedName name="합병재" localSheetId="0">#REF!</definedName>
    <definedName name="합병재">#REF!</definedName>
    <definedName name="합판" localSheetId="0">#REF!</definedName>
    <definedName name="합판">#REF!</definedName>
    <definedName name="합판4">#REF!</definedName>
    <definedName name="합판6">#REF!</definedName>
    <definedName name="해당화">#REF!</definedName>
    <definedName name="허용전류" localSheetId="0">#REF!</definedName>
    <definedName name="허용전류">#REF!</definedName>
    <definedName name="혀" localSheetId="0">'표지 (2)'!혀</definedName>
    <definedName name="혀">[0]!혀</definedName>
    <definedName name="현장반2" localSheetId="0" hidden="1">{"'Sheet1'!$A$9:$I$36"}</definedName>
    <definedName name="현장반2" hidden="1">{"'Sheet1'!$A$9:$I$36"}</definedName>
    <definedName name="형상">[36]DATE!$D$24:$D$85</definedName>
    <definedName name="형틀목공">71251</definedName>
    <definedName name="호표" localSheetId="0" hidden="1">{"'Sheet1'!$A$9:$I$36"}</definedName>
    <definedName name="호표" hidden="1">{"'Sheet1'!$A$9:$I$36"}</definedName>
    <definedName name="호표1" localSheetId="0" hidden="1">{"'Sheet1'!$A$9:$I$36"}</definedName>
    <definedName name="호표1" hidden="1">{"'Sheet1'!$A$9:$I$36"}</definedName>
    <definedName name="호표2" localSheetId="0" hidden="1">{"'Sheet1'!$A$9:$I$36"}</definedName>
    <definedName name="호표2" hidden="1">{"'Sheet1'!$A$9:$I$36"}</definedName>
    <definedName name="호호호" localSheetId="0" hidden="1">{#N/A,#N/A,FALSE,"명세표"}</definedName>
    <definedName name="호호호" hidden="1">{#N/A,#N/A,FALSE,"명세표"}</definedName>
    <definedName name="호ㅜㅡ호ㅜ루" hidden="1">{#N/A,#N/A,FALSE,"2~8번"}</definedName>
    <definedName name="홍단풍">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화원고무교체" localSheetId="0">#REF!</definedName>
    <definedName name="화원고무교체">#REF!</definedName>
    <definedName name="환토고">#REF!</definedName>
    <definedName name="환토상변">#REF!</definedName>
    <definedName name="황" localSheetId="0">'표지 (2)'!황</definedName>
    <definedName name="황">[0]!황</definedName>
    <definedName name="황룡강배수개선사업" localSheetId="0">#REF!</definedName>
    <definedName name="황룡강배수개선사업">#REF!</definedName>
    <definedName name="황룡지구" localSheetId="0">#REF!</definedName>
    <definedName name="황룡지구">#REF!</definedName>
    <definedName name="회사명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후">#REF!</definedName>
    <definedName name="휘발유" localSheetId="0">#REF!</definedName>
    <definedName name="휘발유">#REF!</definedName>
    <definedName name="흐" localSheetId="0">'표지 (2)'!흐</definedName>
    <definedName name="흐">[0]!흐</definedName>
    <definedName name="희성" localSheetId="0" hidden="1">{#N/A,#N/A,FALSE,"명세표"}</definedName>
    <definedName name="희성" hidden="1">{#N/A,#N/A,FALSE,"명세표"}</definedName>
    <definedName name="ㅏㅏㅏ" localSheetId="0" hidden="1">{#N/A,#N/A,FALSE,"명세표"}</definedName>
    <definedName name="ㅏㅏㅏ" hidden="1">{#N/A,#N/A,FALSE,"명세표"}</definedName>
    <definedName name="ㅏㅓㅏㅓ">#REF!</definedName>
    <definedName name="ㅏㅓㅣㅎ">#N/A</definedName>
    <definedName name="ㅏㅕ라ㅕ" hidden="1">[2]Sheet14!$Q$48:$AT$48</definedName>
    <definedName name="ㅑ30">#REF!</definedName>
    <definedName name="ㅑ547" localSheetId="0">#REF!</definedName>
    <definedName name="ㅑ547">#REF!</definedName>
    <definedName name="ㅑㅕㅑ" hidden="1">{#N/A,#N/A,FALSE,"전력간선"}</definedName>
    <definedName name="ㅓ224" localSheetId="0">#REF!</definedName>
    <definedName name="ㅓ224">#REF!</definedName>
    <definedName name="ㅓ235">#REF!</definedName>
    <definedName name="ㅓ호ㅓ" hidden="1">{#N/A,#N/A,FALSE,"조골재"}</definedName>
    <definedName name="ㅓㅓㅓ" hidden="1">{#N/A,#N/A,FALSE,"전력간선"}</definedName>
    <definedName name="ㅓㅘ러ㅗㅓㅗ" hidden="1">{#N/A,#N/A,FALSE,"전력간선"}</definedName>
    <definedName name="ㅓㅘㅗㅓㅏㅗㅓㅏㅗㅓㅏㅗㅓㅏ" hidden="1">{#N/A,#N/A,FALSE,"단가표지"}</definedName>
    <definedName name="ㅓㅘㅗㅓㅏㅗㅓㅏㅗㅓㅏㅣ" hidden="1">{#N/A,#N/A,FALSE,"단가표지"}</definedName>
    <definedName name="ㅔㅁ" localSheetId="0" hidden="1">#REF!</definedName>
    <definedName name="ㅔㅁ" hidden="1">#REF!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ㅗ1019" localSheetId="0">#REF!</definedName>
    <definedName name="ㅗ1019">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ㅓㅎㅇㅇㅇㅇㅇㅇㅇ" hidden="1">{#N/A,#N/A,FALSE,"단가표지"}</definedName>
    <definedName name="ㅗㅓㅏ">#REF!</definedName>
    <definedName name="ㅗㅗ" localSheetId="0" hidden="1">{#N/A,#N/A,FALSE,"명세표"}</definedName>
    <definedName name="ㅗㅗ">#REF!</definedName>
    <definedName name="ㅗㅗㅗ" hidden="1">{#N/A,#N/A,FALSE,"전력간선"}</definedName>
    <definedName name="ㅗㅗㅗㅎㄹ">#N/A</definedName>
    <definedName name="ㅗㅜㅛㅜㅜ" localSheetId="0">#REF!</definedName>
    <definedName name="ㅗㅜㅛㅜㅜ">#REF!</definedName>
    <definedName name="ㅘㅗ허ㅎ" hidden="1">#REF!</definedName>
    <definedName name="ㅛ쇼ㅐㅗ" localSheetId="0">#REF!</definedName>
    <definedName name="ㅛ쇼ㅐㅗ">#REF!</definedName>
    <definedName name="ㅜ" localSheetId="0">#REF!</definedName>
    <definedName name="ㅜ">#REF!</definedName>
    <definedName name="ㅜㄻ" hidden="1">[67]노임단가!#REF!</definedName>
    <definedName name="ㅠㄴㅀㅎ" hidden="1">[2]Sheet13!$N$131:$N$201</definedName>
    <definedName name="ㅠㄹㅇㄶㅈㅁㄹ" localSheetId="0">#REF!</definedName>
    <definedName name="ㅠㄹㅇㄶㅈㅁㄹ">#REF!</definedName>
    <definedName name="ㅠㅁㄹㅇㄹ" hidden="1">[2]Sheet13!$N$272:$N$341</definedName>
    <definedName name="ㅠㅇㅁㄹㅇㅁ" hidden="1">[2]Sheet13!$N$202:$N$271</definedName>
    <definedName name="ㅠㅍ41000" localSheetId="0">#REF!</definedName>
    <definedName name="ㅠㅍ41000">#REF!</definedName>
    <definedName name="ㅠㅕ4619" localSheetId="0">#REF!</definedName>
    <definedName name="ㅠㅕ4619">#REF!</definedName>
    <definedName name="ㅠㅜ12">#REF!</definedName>
    <definedName name="ㅡ" hidden="1">#REF!</definedName>
    <definedName name="ㅡㄹㄴㅁ르" localSheetId="0" hidden="1">#REF!</definedName>
    <definedName name="ㅡㄹㄴㅁ르" hidden="1">#REF!</definedName>
    <definedName name="ㅡㅡ" localSheetId="0" hidden="1">{#N/A,#N/A,FALSE,"명세표"}</definedName>
    <definedName name="ㅡㅡ" hidden="1">{#N/A,#N/A,FALSE,"명세표"}</definedName>
    <definedName name="ㅣ1517" localSheetId="0">'[101]96보완계획7.12'!$L$76</definedName>
    <definedName name="ㅣ1517">#REF!</definedName>
    <definedName name="ㅣ1549" localSheetId="0">'[101]96보완계획7.12'!$L$76</definedName>
    <definedName name="ㅣ1549">#REF!</definedName>
    <definedName name="ㅣ16">#REF!</definedName>
    <definedName name="ㅣ275">#REF!</definedName>
    <definedName name="ㅣ618" localSheetId="0">'[101]96보완계획7.12'!$L$76</definedName>
    <definedName name="ㅣ618">#REF!</definedName>
    <definedName name="ㅣ러" localSheetId="0">#REF!</definedName>
    <definedName name="ㅣ러">#REF!</definedName>
    <definedName name="ㅣㅋ팇러밍ㄹㄴㅇㄹ" localSheetId="0">#REF!</definedName>
    <definedName name="ㅣㅋ팇러밍ㄹㄴㅇㄹ">#REF!</definedName>
    <definedName name="ㅣㅏㅚㅗㅓ" hidden="1">[2]Sheet14!$L$61:$L$130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3" l="1"/>
  <c r="G12" i="1" l="1"/>
  <c r="G9" i="1"/>
  <c r="G26" i="1"/>
  <c r="B4" i="3"/>
  <c r="B4" i="1" s="1"/>
  <c r="B4" i="2" s="1"/>
  <c r="H12" i="1" l="1"/>
  <c r="G27" i="1"/>
  <c r="G25" i="1"/>
  <c r="G20" i="1"/>
  <c r="G19" i="1"/>
  <c r="G10" i="1"/>
  <c r="H10" i="1" s="1"/>
  <c r="F10" i="1" s="1"/>
  <c r="G11" i="1"/>
  <c r="C10" i="1"/>
  <c r="C11" i="1"/>
  <c r="C12" i="1"/>
  <c r="C9" i="1"/>
  <c r="H9" i="1" l="1"/>
  <c r="F9" i="1" s="1"/>
  <c r="K1" i="2"/>
  <c r="H27" i="1"/>
  <c r="F27" i="1" s="1"/>
  <c r="H26" i="1"/>
  <c r="F26" i="1" s="1"/>
  <c r="H25" i="1"/>
  <c r="F25" i="1" s="1"/>
  <c r="H21" i="1"/>
  <c r="H20" i="1"/>
  <c r="F20" i="1" s="1"/>
  <c r="H19" i="1"/>
  <c r="F19" i="1" s="1"/>
  <c r="H11" i="1"/>
  <c r="F11" i="1" s="1"/>
  <c r="F12" i="1"/>
  <c r="L28" i="1"/>
  <c r="J28" i="1"/>
  <c r="F8" i="1"/>
  <c r="H28" i="1" l="1"/>
  <c r="F28" i="1" s="1"/>
  <c r="F21" i="1"/>
  <c r="G8" i="3" l="1"/>
  <c r="H8" i="3" l="1"/>
  <c r="F8" i="3" s="1"/>
  <c r="H10" i="3" l="1"/>
  <c r="H12" i="3" s="1"/>
  <c r="F12" i="3" s="1"/>
  <c r="F10" i="3" l="1"/>
  <c r="H14" i="3"/>
  <c r="F14" i="3" l="1"/>
  <c r="H27" i="3"/>
  <c r="K16" i="3"/>
  <c r="L16" i="3" s="1"/>
  <c r="F16" i="3" l="1"/>
  <c r="L27" i="3"/>
  <c r="F27" i="3" s="1"/>
</calcChain>
</file>

<file path=xl/sharedStrings.xml><?xml version="1.0" encoding="utf-8"?>
<sst xmlns="http://schemas.openxmlformats.org/spreadsheetml/2006/main" count="128" uniqueCount="74">
  <si>
    <t>일   위   대   가   표</t>
  </si>
  <si>
    <t>종     별</t>
    <phoneticPr fontId="10" type="noConversion"/>
  </si>
  <si>
    <t>재료 또는 치수</t>
    <phoneticPr fontId="10" type="noConversion"/>
  </si>
  <si>
    <t>원수</t>
    <phoneticPr fontId="10" type="noConversion"/>
  </si>
  <si>
    <t>단위</t>
    <phoneticPr fontId="10" type="noConversion"/>
  </si>
  <si>
    <t>총  액</t>
    <phoneticPr fontId="10" type="noConversion"/>
  </si>
  <si>
    <t>재  료  비</t>
    <phoneticPr fontId="11" type="noConversion"/>
  </si>
  <si>
    <t>노  무  비</t>
    <phoneticPr fontId="11" type="noConversion"/>
  </si>
  <si>
    <t>경      비</t>
  </si>
  <si>
    <t>비고</t>
    <phoneticPr fontId="10" type="noConversion"/>
  </si>
  <si>
    <t>단 가</t>
    <phoneticPr fontId="10" type="noConversion"/>
  </si>
  <si>
    <t>금 액</t>
    <phoneticPr fontId="10" type="noConversion"/>
  </si>
  <si>
    <t>단 가</t>
    <phoneticPr fontId="11" type="noConversion"/>
  </si>
  <si>
    <t>금 액</t>
    <phoneticPr fontId="11" type="noConversion"/>
  </si>
  <si>
    <t>식</t>
    <phoneticPr fontId="11" type="noConversion"/>
  </si>
  <si>
    <t>계</t>
  </si>
  <si>
    <t>중앙관제장치</t>
    <phoneticPr fontId="13" type="noConversion"/>
  </si>
  <si>
    <t>제로에너지</t>
    <phoneticPr fontId="11" type="noConversion"/>
  </si>
  <si>
    <t>PC</t>
    <phoneticPr fontId="13" type="noConversion"/>
  </si>
  <si>
    <t>대</t>
    <phoneticPr fontId="11" type="noConversion"/>
  </si>
  <si>
    <t>MONITOR</t>
    <phoneticPr fontId="13" type="noConversion"/>
  </si>
  <si>
    <t>에너지관리 Program</t>
    <phoneticPr fontId="13" type="noConversion"/>
  </si>
  <si>
    <t>Software Program</t>
    <phoneticPr fontId="11" type="noConversion"/>
  </si>
  <si>
    <t>SET</t>
    <phoneticPr fontId="11" type="noConversion"/>
  </si>
  <si>
    <t>COLOR PRINTER</t>
    <phoneticPr fontId="13" type="noConversion"/>
  </si>
  <si>
    <t>Laser, A4</t>
    <phoneticPr fontId="11" type="noConversion"/>
  </si>
  <si>
    <t>DESK &amp; CHAIR</t>
    <phoneticPr fontId="13" type="noConversion"/>
  </si>
  <si>
    <t>개</t>
    <phoneticPr fontId="11" type="noConversion"/>
  </si>
  <si>
    <t>데이터 통신</t>
    <phoneticPr fontId="13" type="noConversion"/>
  </si>
  <si>
    <t>Interface</t>
    <phoneticPr fontId="13" type="noConversion"/>
  </si>
  <si>
    <t xml:space="preserve"> - 설비/EHP 외 Interface</t>
    <phoneticPr fontId="13" type="noConversion"/>
  </si>
  <si>
    <t xml:space="preserve"> - 전력량계 Interface</t>
    <phoneticPr fontId="13" type="noConversion"/>
  </si>
  <si>
    <t xml:space="preserve"> - 태양광 Interface</t>
    <phoneticPr fontId="13" type="noConversion"/>
  </si>
  <si>
    <t>HUB</t>
    <phoneticPr fontId="13" type="noConversion"/>
  </si>
  <si>
    <t>8PORT</t>
    <phoneticPr fontId="11" type="noConversion"/>
  </si>
  <si>
    <t>CONVERTER</t>
    <phoneticPr fontId="13" type="noConversion"/>
  </si>
  <si>
    <t>485 통신변환기</t>
    <phoneticPr fontId="11" type="noConversion"/>
  </si>
  <si>
    <t>무정전전원장치(UPS)</t>
    <phoneticPr fontId="13" type="noConversion"/>
  </si>
  <si>
    <t>단  가  대  비  표</t>
    <phoneticPr fontId="5" type="noConversion"/>
  </si>
  <si>
    <t>품    목</t>
    <phoneticPr fontId="10" type="noConversion"/>
  </si>
  <si>
    <t>규    격</t>
    <phoneticPr fontId="10" type="noConversion"/>
  </si>
  <si>
    <t>재료비</t>
    <phoneticPr fontId="3" type="noConversion"/>
  </si>
  <si>
    <t>노무비</t>
    <phoneticPr fontId="3" type="noConversion"/>
  </si>
  <si>
    <t>경 비</t>
    <phoneticPr fontId="3" type="noConversion"/>
  </si>
  <si>
    <t>▣ 호표1. 빌딩 제로에너지시스템 [식]</t>
    <phoneticPr fontId="13" type="noConversion"/>
  </si>
  <si>
    <t>공   사   비    명   세   서</t>
    <phoneticPr fontId="10" type="noConversion"/>
  </si>
  <si>
    <t>일 금 :</t>
    <phoneticPr fontId="13" type="noConversion"/>
  </si>
  <si>
    <t>원</t>
  </si>
  <si>
    <t>식</t>
    <phoneticPr fontId="16" type="noConversion"/>
  </si>
  <si>
    <t>소   계</t>
    <phoneticPr fontId="11" type="noConversion"/>
  </si>
  <si>
    <t>부가가치세</t>
    <phoneticPr fontId="13" type="noConversion"/>
  </si>
  <si>
    <t>계</t>
    <phoneticPr fontId="11" type="noConversion"/>
  </si>
  <si>
    <t/>
  </si>
  <si>
    <t>제로에너지시스템</t>
    <phoneticPr fontId="13" type="noConversion"/>
  </si>
  <si>
    <t xml:space="preserve"> </t>
    <phoneticPr fontId="3" type="noConversion"/>
  </si>
  <si>
    <t>설 계 내 역 서</t>
    <phoneticPr fontId="21" type="noConversion"/>
  </si>
  <si>
    <t>2025.09.</t>
    <phoneticPr fontId="21" type="noConversion"/>
  </si>
  <si>
    <t>한국농어촌공사 충남지역본부 공주지사</t>
    <phoneticPr fontId="13" type="noConversion"/>
  </si>
  <si>
    <t xml:space="preserve"> - 데이터 수집 및 표시</t>
    <phoneticPr fontId="13" type="noConversion"/>
  </si>
  <si>
    <t xml:space="preserve"> - 데이터 조회</t>
    <phoneticPr fontId="13" type="noConversion"/>
  </si>
  <si>
    <t xml:space="preserve"> - 에너지 소비 현황 분석</t>
    <phoneticPr fontId="13" type="noConversion"/>
  </si>
  <si>
    <t xml:space="preserve"> - 에너지 비용 조회 및 분석</t>
    <phoneticPr fontId="13" type="noConversion"/>
  </si>
  <si>
    <t xml:space="preserve"> - 계측기 관리</t>
    <phoneticPr fontId="13" type="noConversion"/>
  </si>
  <si>
    <t xml:space="preserve"> - 데이터 관리</t>
    <phoneticPr fontId="13" type="noConversion"/>
  </si>
  <si>
    <t>1kVA</t>
    <phoneticPr fontId="11" type="noConversion"/>
  </si>
  <si>
    <t>27" Color</t>
    <phoneticPr fontId="11" type="noConversion"/>
  </si>
  <si>
    <t>1kVA</t>
    <phoneticPr fontId="11" type="noConversion"/>
  </si>
  <si>
    <t>Intel i7, RAM 16GB, HDD 1TB</t>
    <phoneticPr fontId="11" type="noConversion"/>
  </si>
  <si>
    <t>OFFCIE</t>
    <phoneticPr fontId="3" type="noConversion"/>
  </si>
  <si>
    <t>Microsoft office 2021</t>
    <phoneticPr fontId="3" type="noConversion"/>
  </si>
  <si>
    <t>PKG</t>
    <phoneticPr fontId="3" type="noConversion"/>
  </si>
  <si>
    <t>조달수수료</t>
    <phoneticPr fontId="13" type="noConversion"/>
  </si>
  <si>
    <t>합  계</t>
    <phoneticPr fontId="11" type="noConversion"/>
  </si>
  <si>
    <t>유구읍 행정복지센터 제로에너지건축물인증 원격검침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</si>
</sst>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.00_ ;_ * &quot;₩&quot;\!\-#,##0.00_ ;_ * &quot;-&quot;_ ;_ @_ "/>
    <numFmt numFmtId="178" formatCode="_ * #,##0_ ;_ * &quot;₩&quot;\!\-#,##0_ ;_ * &quot;-&quot;_ ;_ @_ "/>
    <numFmt numFmtId="179" formatCode="_ * #,##0_ ;_ * \-\ #,##0_ ;_ * &quot;-&quot;_ ;_ @_ "/>
    <numFmt numFmtId="180" formatCode="_ * #,##0.0_ ;_ * \-\ #,##0.0_ ;_ * &quot;-&quot;_ ;_ @_ "/>
    <numFmt numFmtId="181" formatCode="_ * #,##0_ ;_ * \-#,##0_ ;_ * &quot;-&quot;_ ;_ @_ "/>
    <numFmt numFmtId="182" formatCode="_ * #,##0.00_ ;_ * \-#,##0.00_ ;_ * &quot;-&quot;_ ;_ @_ "/>
    <numFmt numFmtId="183" formatCode="&quot;₩&quot;\ #,##0&quot;원&quot;"/>
    <numFmt numFmtId="184" formatCode="&quot;₩&quot;#,##0&quot;원&quot;"/>
    <numFmt numFmtId="185" formatCode="_-* #,##0_-;\-* #,##0_-;_-* &quot;-&quot;??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9"/>
      <color indexed="8"/>
      <name val="굴림"/>
      <family val="3"/>
      <charset val="129"/>
    </font>
    <font>
      <sz val="8"/>
      <name val="바탕"/>
      <family val="1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바탕체"/>
      <family val="1"/>
      <charset val="129"/>
    </font>
    <font>
      <sz val="14"/>
      <name val="나눔고딕"/>
      <family val="3"/>
      <charset val="129"/>
    </font>
    <font>
      <b/>
      <sz val="18"/>
      <name val="나눔고딕"/>
      <family val="3"/>
      <charset val="129"/>
    </font>
    <font>
      <sz val="10"/>
      <name val="나눔고딕"/>
      <family val="3"/>
      <charset val="129"/>
    </font>
    <font>
      <b/>
      <sz val="22"/>
      <name val="나눔고딕"/>
      <family val="3"/>
      <charset val="129"/>
    </font>
    <font>
      <sz val="8"/>
      <name val="돋움"/>
      <family val="3"/>
      <charset val="129"/>
    </font>
    <font>
      <sz val="13"/>
      <name val="나눔고딕"/>
      <family val="3"/>
      <charset val="129"/>
    </font>
    <font>
      <b/>
      <sz val="14"/>
      <name val="나눔고딕"/>
      <family val="3"/>
      <charset val="129"/>
    </font>
    <font>
      <b/>
      <sz val="10"/>
      <name val="나눔고딕"/>
      <family val="3"/>
      <charset val="129"/>
    </font>
    <font>
      <b/>
      <sz val="20"/>
      <name val="굴림"/>
      <family val="3"/>
      <charset val="129"/>
    </font>
    <font>
      <sz val="24"/>
      <name val="휴먼옛체"/>
      <family val="1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/>
    <xf numFmtId="0" fontId="8" fillId="0" borderId="0"/>
    <xf numFmtId="41" fontId="8" fillId="0" borderId="0" applyFont="0" applyFill="0" applyBorder="0" applyAlignment="0" applyProtection="0"/>
    <xf numFmtId="0" fontId="5" fillId="0" borderId="0"/>
    <xf numFmtId="178" fontId="5" fillId="0" borderId="0" applyNumberFormat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/>
    <xf numFmtId="181" fontId="5" fillId="0" borderId="0" applyNumberFormat="0" applyFont="0" applyFill="0" applyBorder="0" applyAlignment="0" applyProtection="0"/>
    <xf numFmtId="181" fontId="5" fillId="0" borderId="0" applyNumberFormat="0" applyFont="0" applyFill="0" applyBorder="0" applyAlignment="0" applyProtection="0"/>
    <xf numFmtId="0" fontId="8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</cellStyleXfs>
  <cellXfs count="1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3" fontId="6" fillId="0" borderId="0" xfId="1" applyNumberFormat="1" applyFont="1" applyAlignment="1">
      <alignment horizontal="centerContinuous" vertical="center"/>
    </xf>
    <xf numFmtId="3" fontId="6" fillId="0" borderId="5" xfId="1" applyNumberFormat="1" applyFont="1" applyBorder="1" applyAlignment="1">
      <alignment horizontal="center" vertical="center"/>
    </xf>
    <xf numFmtId="41" fontId="9" fillId="0" borderId="6" xfId="3" applyFont="1" applyFill="1" applyBorder="1" applyAlignment="1">
      <alignment horizontal="centerContinuous" vertical="center"/>
    </xf>
    <xf numFmtId="41" fontId="9" fillId="0" borderId="6" xfId="3" applyFont="1" applyFill="1" applyBorder="1" applyAlignment="1">
      <alignment horizontal="center" vertical="center"/>
    </xf>
    <xf numFmtId="42" fontId="12" fillId="0" borderId="6" xfId="4" applyNumberFormat="1" applyFont="1" applyBorder="1" applyAlignment="1">
      <alignment vertical="center"/>
    </xf>
    <xf numFmtId="42" fontId="12" fillId="0" borderId="6" xfId="4" applyNumberFormat="1" applyFont="1" applyBorder="1" applyAlignment="1">
      <alignment vertical="center" shrinkToFit="1"/>
    </xf>
    <xf numFmtId="0" fontId="14" fillId="0" borderId="6" xfId="0" applyFont="1" applyBorder="1" applyAlignment="1">
      <alignment horizontal="center" vertical="center"/>
    </xf>
    <xf numFmtId="0" fontId="14" fillId="0" borderId="6" xfId="5" applyNumberFormat="1" applyFont="1" applyFill="1" applyBorder="1" applyAlignment="1">
      <alignment horizontal="center" vertical="center"/>
    </xf>
    <xf numFmtId="179" fontId="14" fillId="0" borderId="6" xfId="5" applyNumberFormat="1" applyFont="1" applyFill="1" applyBorder="1" applyAlignment="1">
      <alignment vertical="center"/>
    </xf>
    <xf numFmtId="180" fontId="14" fillId="0" borderId="6" xfId="5" applyNumberFormat="1" applyFont="1" applyFill="1" applyBorder="1" applyAlignment="1">
      <alignment vertical="center"/>
    </xf>
    <xf numFmtId="0" fontId="14" fillId="0" borderId="6" xfId="2" quotePrefix="1" applyFont="1" applyBorder="1" applyAlignment="1">
      <alignment horizontal="center" vertical="center"/>
    </xf>
    <xf numFmtId="181" fontId="14" fillId="0" borderId="6" xfId="5" applyNumberFormat="1" applyFont="1" applyFill="1" applyBorder="1" applyAlignment="1">
      <alignment vertical="center"/>
    </xf>
    <xf numFmtId="0" fontId="15" fillId="0" borderId="0" xfId="0" applyFont="1">
      <alignment vertical="center"/>
    </xf>
    <xf numFmtId="42" fontId="14" fillId="0" borderId="6" xfId="4" applyNumberFormat="1" applyFont="1" applyBorder="1" applyAlignment="1">
      <alignment horizontal="center" vertical="center"/>
    </xf>
    <xf numFmtId="42" fontId="14" fillId="0" borderId="6" xfId="6" applyNumberFormat="1" applyFont="1" applyBorder="1" applyAlignment="1">
      <alignment vertical="center"/>
    </xf>
    <xf numFmtId="0" fontId="14" fillId="0" borderId="6" xfId="6" applyFont="1" applyBorder="1" applyAlignment="1">
      <alignment horizontal="center" vertical="center"/>
    </xf>
    <xf numFmtId="37" fontId="14" fillId="0" borderId="6" xfId="6" applyNumberFormat="1" applyFont="1" applyBorder="1" applyAlignment="1">
      <alignment horizontal="centerContinuous" vertical="center"/>
    </xf>
    <xf numFmtId="42" fontId="14" fillId="0" borderId="6" xfId="4" applyNumberFormat="1" applyFont="1" applyBorder="1" applyAlignment="1">
      <alignment vertical="center" shrinkToFit="1"/>
    </xf>
    <xf numFmtId="42" fontId="14" fillId="0" borderId="6" xfId="4" applyNumberFormat="1" applyFont="1" applyBorder="1" applyAlignment="1">
      <alignment vertical="center"/>
    </xf>
    <xf numFmtId="41" fontId="12" fillId="0" borderId="6" xfId="4" applyNumberFormat="1" applyFont="1" applyBorder="1" applyAlignment="1">
      <alignment vertical="center" shrinkToFit="1"/>
    </xf>
    <xf numFmtId="42" fontId="12" fillId="0" borderId="6" xfId="4" quotePrefix="1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Continuous" vertical="center"/>
    </xf>
    <xf numFmtId="3" fontId="6" fillId="0" borderId="8" xfId="1" applyNumberFormat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centerContinuous" vertical="center"/>
    </xf>
    <xf numFmtId="3" fontId="6" fillId="0" borderId="9" xfId="1" applyNumberFormat="1" applyFont="1" applyBorder="1" applyAlignment="1">
      <alignment horizontal="centerContinuous" vertical="center"/>
    </xf>
    <xf numFmtId="0" fontId="9" fillId="0" borderId="6" xfId="0" applyFont="1" applyBorder="1" applyAlignment="1">
      <alignment vertical="center" shrinkToFit="1"/>
    </xf>
    <xf numFmtId="10" fontId="4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10" fontId="4" fillId="0" borderId="0" xfId="0" applyNumberFormat="1" applyFont="1">
      <alignment vertical="center"/>
    </xf>
    <xf numFmtId="42" fontId="14" fillId="0" borderId="6" xfId="0" applyNumberFormat="1" applyFont="1" applyBorder="1" applyAlignment="1">
      <alignment vertical="center" shrinkToFit="1"/>
    </xf>
    <xf numFmtId="0" fontId="14" fillId="0" borderId="6" xfId="0" quotePrefix="1" applyFont="1" applyBorder="1" applyAlignment="1">
      <alignment vertical="center" shrinkToFit="1"/>
    </xf>
    <xf numFmtId="42" fontId="14" fillId="0" borderId="10" xfId="4" applyNumberFormat="1" applyFont="1" applyBorder="1" applyAlignment="1">
      <alignment vertical="center"/>
    </xf>
    <xf numFmtId="41" fontId="14" fillId="0" borderId="6" xfId="4" applyNumberFormat="1" applyFont="1" applyBorder="1" applyAlignment="1">
      <alignment vertical="center"/>
    </xf>
    <xf numFmtId="41" fontId="12" fillId="0" borderId="10" xfId="4" applyNumberFormat="1" applyFont="1" applyBorder="1" applyAlignment="1">
      <alignment vertical="center" shrinkToFit="1"/>
    </xf>
    <xf numFmtId="41" fontId="14" fillId="0" borderId="6" xfId="4" applyNumberFormat="1" applyFont="1" applyBorder="1" applyAlignment="1">
      <alignment vertical="center" shrinkToFit="1"/>
    </xf>
    <xf numFmtId="3" fontId="6" fillId="0" borderId="5" xfId="1" applyNumberFormat="1" applyFont="1" applyBorder="1" applyAlignment="1">
      <alignment horizontal="centerContinuous" vertical="center"/>
    </xf>
    <xf numFmtId="0" fontId="14" fillId="0" borderId="7" xfId="8" applyFont="1" applyBorder="1" applyAlignment="1">
      <alignment horizontal="right" vertical="center"/>
    </xf>
    <xf numFmtId="181" fontId="4" fillId="0" borderId="8" xfId="9" applyFont="1" applyFill="1" applyBorder="1" applyAlignment="1">
      <alignment vertical="center"/>
    </xf>
    <xf numFmtId="182" fontId="14" fillId="0" borderId="8" xfId="9" applyNumberFormat="1" applyFont="1" applyFill="1" applyBorder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horizontal="centerContinuous" vertical="center"/>
    </xf>
    <xf numFmtId="42" fontId="12" fillId="0" borderId="0" xfId="4" applyNumberFormat="1" applyFont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179" fontId="14" fillId="0" borderId="10" xfId="5" applyNumberFormat="1" applyFont="1" applyFill="1" applyBorder="1" applyAlignment="1">
      <alignment vertical="center"/>
    </xf>
    <xf numFmtId="179" fontId="14" fillId="0" borderId="10" xfId="5" applyNumberFormat="1" applyFont="1" applyFill="1" applyBorder="1" applyAlignment="1">
      <alignment vertical="center" shrinkToFit="1"/>
    </xf>
    <xf numFmtId="0" fontId="8" fillId="0" borderId="11" xfId="11" applyBorder="1"/>
    <xf numFmtId="0" fontId="8" fillId="0" borderId="12" xfId="11" applyBorder="1"/>
    <xf numFmtId="0" fontId="8" fillId="0" borderId="13" xfId="11" applyBorder="1"/>
    <xf numFmtId="0" fontId="8" fillId="0" borderId="0" xfId="11"/>
    <xf numFmtId="0" fontId="17" fillId="0" borderId="14" xfId="12" applyFont="1" applyBorder="1" applyAlignment="1">
      <alignment vertical="center"/>
    </xf>
    <xf numFmtId="0" fontId="18" fillId="0" borderId="0" xfId="12" applyFont="1" applyAlignment="1">
      <alignment vertical="center"/>
    </xf>
    <xf numFmtId="0" fontId="19" fillId="0" borderId="0" xfId="12" applyFont="1" applyAlignment="1">
      <alignment vertical="center"/>
    </xf>
    <xf numFmtId="0" fontId="19" fillId="0" borderId="15" xfId="12" applyFont="1" applyBorder="1" applyAlignment="1">
      <alignment vertical="center"/>
    </xf>
    <xf numFmtId="0" fontId="19" fillId="0" borderId="14" xfId="12" applyFont="1" applyBorder="1" applyAlignment="1">
      <alignment vertical="center"/>
    </xf>
    <xf numFmtId="0" fontId="22" fillId="0" borderId="0" xfId="12" applyFont="1" applyAlignment="1">
      <alignment horizontal="left" vertical="center"/>
    </xf>
    <xf numFmtId="0" fontId="22" fillId="0" borderId="0" xfId="12" applyFont="1" applyAlignment="1">
      <alignment vertical="center"/>
    </xf>
    <xf numFmtId="183" fontId="23" fillId="0" borderId="15" xfId="13" applyNumberFormat="1" applyFont="1" applyBorder="1" applyAlignment="1">
      <alignment horizontal="left" vertical="center"/>
    </xf>
    <xf numFmtId="41" fontId="19" fillId="0" borderId="0" xfId="14" applyFont="1" applyBorder="1" applyAlignment="1">
      <alignment vertical="center"/>
    </xf>
    <xf numFmtId="0" fontId="24" fillId="0" borderId="0" xfId="12" applyFont="1" applyAlignment="1">
      <alignment horizontal="distributed" vertical="center"/>
    </xf>
    <xf numFmtId="184" fontId="24" fillId="0" borderId="0" xfId="13" applyNumberFormat="1" applyFont="1" applyBorder="1" applyAlignment="1">
      <alignment horizontal="center" vertical="center"/>
    </xf>
    <xf numFmtId="0" fontId="25" fillId="0" borderId="0" xfId="15" applyFont="1" applyAlignment="1" applyProtection="1">
      <alignment vertical="top"/>
      <protection locked="0"/>
    </xf>
    <xf numFmtId="0" fontId="26" fillId="0" borderId="14" xfId="12" applyFont="1" applyBorder="1" applyAlignment="1">
      <alignment horizontal="center" vertical="center"/>
    </xf>
    <xf numFmtId="0" fontId="26" fillId="0" borderId="0" xfId="12" applyFont="1" applyAlignment="1">
      <alignment horizontal="center" vertical="center"/>
    </xf>
    <xf numFmtId="0" fontId="26" fillId="0" borderId="15" xfId="12" applyFont="1" applyBorder="1" applyAlignment="1">
      <alignment horizontal="center" vertical="center"/>
    </xf>
    <xf numFmtId="0" fontId="19" fillId="0" borderId="16" xfId="12" applyFont="1" applyBorder="1" applyAlignment="1">
      <alignment vertical="center"/>
    </xf>
    <xf numFmtId="0" fontId="19" fillId="0" borderId="17" xfId="12" applyFont="1" applyBorder="1" applyAlignment="1">
      <alignment vertical="center"/>
    </xf>
    <xf numFmtId="0" fontId="19" fillId="0" borderId="18" xfId="12" applyFont="1" applyBorder="1" applyAlignment="1">
      <alignment vertical="center"/>
    </xf>
    <xf numFmtId="3" fontId="2" fillId="0" borderId="0" xfId="0" applyNumberFormat="1" applyFont="1">
      <alignment vertical="center"/>
    </xf>
    <xf numFmtId="3" fontId="6" fillId="0" borderId="2" xfId="1" applyNumberFormat="1" applyFont="1" applyBorder="1" applyAlignment="1">
      <alignment vertical="center"/>
    </xf>
    <xf numFmtId="3" fontId="9" fillId="0" borderId="6" xfId="3" applyNumberFormat="1" applyFont="1" applyFill="1" applyBorder="1" applyAlignment="1">
      <alignment horizontal="centerContinuous" vertical="center"/>
    </xf>
    <xf numFmtId="3" fontId="9" fillId="0" borderId="6" xfId="3" applyNumberFormat="1" applyFont="1" applyFill="1" applyBorder="1" applyAlignment="1">
      <alignment horizontal="center" vertical="center"/>
    </xf>
    <xf numFmtId="3" fontId="14" fillId="0" borderId="6" xfId="6" applyNumberFormat="1" applyFont="1" applyBorder="1" applyAlignment="1">
      <alignment horizontal="centerContinuous" vertical="center"/>
    </xf>
    <xf numFmtId="3" fontId="14" fillId="0" borderId="6" xfId="5" applyNumberFormat="1" applyFont="1" applyFill="1" applyBorder="1" applyAlignment="1">
      <alignment vertical="center"/>
    </xf>
    <xf numFmtId="3" fontId="6" fillId="0" borderId="4" xfId="1" applyNumberFormat="1" applyFont="1" applyBorder="1" applyAlignment="1">
      <alignment horizontal="left" vertical="center"/>
    </xf>
    <xf numFmtId="3" fontId="6" fillId="0" borderId="7" xfId="1" applyNumberFormat="1" applyFont="1" applyBorder="1" applyAlignment="1">
      <alignment horizontal="left" vertical="center"/>
    </xf>
    <xf numFmtId="3" fontId="6" fillId="0" borderId="4" xfId="1" applyNumberFormat="1" applyFont="1" applyBorder="1" applyAlignment="1">
      <alignment vertical="center"/>
    </xf>
    <xf numFmtId="179" fontId="14" fillId="0" borderId="6" xfId="5" applyNumberFormat="1" applyFont="1" applyFill="1" applyBorder="1" applyAlignment="1">
      <alignment vertical="center" shrinkToFit="1"/>
    </xf>
    <xf numFmtId="185" fontId="14" fillId="0" borderId="6" xfId="5" applyNumberFormat="1" applyFont="1" applyFill="1" applyBorder="1" applyAlignment="1">
      <alignment vertical="center"/>
    </xf>
    <xf numFmtId="185" fontId="2" fillId="0" borderId="6" xfId="0" applyNumberFormat="1" applyFont="1" applyBorder="1">
      <alignment vertical="center"/>
    </xf>
    <xf numFmtId="0" fontId="14" fillId="0" borderId="6" xfId="10" applyNumberFormat="1" applyFont="1" applyFill="1" applyBorder="1" applyAlignment="1">
      <alignment horizontal="center" vertical="center"/>
    </xf>
    <xf numFmtId="0" fontId="14" fillId="0" borderId="6" xfId="4" applyFont="1" applyBorder="1" applyAlignment="1">
      <alignment horizontal="center" vertical="center"/>
    </xf>
    <xf numFmtId="9" fontId="12" fillId="0" borderId="6" xfId="4" applyNumberFormat="1" applyFont="1" applyBorder="1" applyAlignment="1">
      <alignment horizontal="center" vertical="center"/>
    </xf>
    <xf numFmtId="42" fontId="14" fillId="0" borderId="6" xfId="0" applyNumberFormat="1" applyFont="1" applyBorder="1">
      <alignment vertical="center"/>
    </xf>
    <xf numFmtId="0" fontId="14" fillId="0" borderId="6" xfId="0" quotePrefix="1" applyFont="1" applyBorder="1" applyAlignment="1">
      <alignment horizontal="center" vertical="center" shrinkToFit="1"/>
    </xf>
    <xf numFmtId="10" fontId="12" fillId="0" borderId="6" xfId="4" applyNumberFormat="1" applyFont="1" applyBorder="1" applyAlignment="1">
      <alignment horizontal="center" vertical="center"/>
    </xf>
    <xf numFmtId="0" fontId="23" fillId="0" borderId="0" xfId="12" applyFont="1" applyAlignment="1">
      <alignment horizontal="distributed" vertical="center"/>
    </xf>
    <xf numFmtId="183" fontId="23" fillId="0" borderId="0" xfId="13" applyNumberFormat="1" applyFont="1" applyBorder="1" applyAlignment="1">
      <alignment horizontal="right" vertical="center"/>
    </xf>
    <xf numFmtId="0" fontId="18" fillId="0" borderId="14" xfId="15" applyFont="1" applyBorder="1" applyAlignment="1" applyProtection="1">
      <alignment horizontal="center" vertical="top"/>
      <protection locked="0"/>
    </xf>
    <xf numFmtId="0" fontId="18" fillId="0" borderId="0" xfId="15" applyFont="1" applyAlignment="1" applyProtection="1">
      <alignment horizontal="center" vertical="top"/>
      <protection locked="0"/>
    </xf>
    <xf numFmtId="0" fontId="18" fillId="0" borderId="15" xfId="15" applyFont="1" applyBorder="1" applyAlignment="1" applyProtection="1">
      <alignment horizontal="center" vertical="top"/>
      <protection locked="0"/>
    </xf>
    <xf numFmtId="0" fontId="20" fillId="0" borderId="14" xfId="12" applyFont="1" applyBorder="1" applyAlignment="1">
      <alignment horizontal="center" vertical="center"/>
    </xf>
    <xf numFmtId="0" fontId="20" fillId="0" borderId="0" xfId="12" applyFont="1" applyAlignment="1">
      <alignment horizontal="center" vertical="center"/>
    </xf>
    <xf numFmtId="0" fontId="20" fillId="0" borderId="15" xfId="12" applyFont="1" applyBorder="1" applyAlignment="1">
      <alignment horizontal="center" vertical="center"/>
    </xf>
    <xf numFmtId="0" fontId="18" fillId="0" borderId="14" xfId="12" applyFont="1" applyBorder="1" applyAlignment="1">
      <alignment horizontal="center" vertical="center"/>
    </xf>
    <xf numFmtId="0" fontId="18" fillId="0" borderId="0" xfId="12" applyFont="1" applyAlignment="1">
      <alignment horizontal="center" vertical="center"/>
    </xf>
    <xf numFmtId="0" fontId="18" fillId="0" borderId="15" xfId="12" applyFont="1" applyBorder="1" applyAlignment="1">
      <alignment horizontal="center" vertical="center"/>
    </xf>
    <xf numFmtId="0" fontId="23" fillId="0" borderId="0" xfId="12" applyFont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177" fontId="9" fillId="0" borderId="6" xfId="3" applyNumberFormat="1" applyFont="1" applyFill="1" applyBorder="1" applyAlignment="1">
      <alignment horizontal="center" vertical="center"/>
    </xf>
    <xf numFmtId="41" fontId="9" fillId="0" borderId="6" xfId="3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7" fillId="0" borderId="0" xfId="1" applyNumberFormat="1" applyFont="1" applyAlignment="1">
      <alignment horizontal="center" vertical="center"/>
    </xf>
    <xf numFmtId="3" fontId="7" fillId="0" borderId="5" xfId="1" applyNumberFormat="1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wrapText="1" shrinkToFit="1"/>
    </xf>
  </cellXfs>
  <cellStyles count="16">
    <cellStyle name="쉼표 [0] 13" xfId="10"/>
    <cellStyle name="쉼표 [0] 2" xfId="5"/>
    <cellStyle name="쉼표 [0] 3" xfId="14"/>
    <cellStyle name="쉼표 [0]_동진지구 일반공사" xfId="9"/>
    <cellStyle name="쉼표 [0]_보문지구시스템일반" xfId="3"/>
    <cellStyle name="쉼표 [0]_본리배수장 스크린 교체공사(02.08)" xfId="13"/>
    <cellStyle name="표준" xfId="0" builtinId="0"/>
    <cellStyle name="표준 2" xfId="4"/>
    <cellStyle name="표준 7" xfId="11"/>
    <cellStyle name="표준 9" xfId="7"/>
    <cellStyle name="표준_2008수문(5x5이하) 일위_상반기" xfId="6"/>
    <cellStyle name="표준_99미호천지구(서부공구)" xfId="15"/>
    <cellStyle name="표준_동진지구 일반공사" xfId="8"/>
    <cellStyle name="표준_보문지구시스템일반" xfId="2"/>
    <cellStyle name="표준_본리배수장 스크린 교체공사(02.08)" xfId="12"/>
    <cellStyle name="표준_탄천지구내역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912716</xdr:colOff>
      <xdr:row>13</xdr:row>
      <xdr:rowOff>115980</xdr:rowOff>
    </xdr:from>
    <xdr:to>
      <xdr:col>1</xdr:col>
      <xdr:colOff>1569941</xdr:colOff>
      <xdr:row>14</xdr:row>
      <xdr:rowOff>363630</xdr:rowOff>
    </xdr:to>
    <xdr:pic>
      <xdr:nvPicPr>
        <xdr:cNvPr id="2" name="Picture 2" descr="UNI000006942367">
          <a:extLst>
            <a:ext uri="{FF2B5EF4-FFF2-40B4-BE49-F238E27FC236}">
              <a16:creationId xmlns:a16="http://schemas.microsoft.com/office/drawing/2014/main" id="{51DA0F7B-3424-4ECC-95E1-6584D7204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598" y="4250951"/>
          <a:ext cx="657225" cy="415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1/01&#49444;&#44228;/&#52292;&#50868;(&#50976;&#50517;&#51228;&#51652;&#44592;2)/&#46041;&#49324;/&#44608;&#54644;&#50885;/&#50641;&#49472;&#54868;&#51068;/&#45236;&#50669;&#49444;&#44228;/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My%20Documents\&#51204;&#44592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data\My%20Documents\&#50641;&#49472;&#51088;&#47308;\&#45453;&#50629;&#44592;&#48152;&#44277;&#49324;\&#50868;&#49328;&#51648;&#44396;\2002&#48372;&#50756;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7928;&#55148;\&#51228;1&#54840;\1&#54840;&#48176;&#49688;&#44049;&#479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44;&#44228;\2003&#45380;\&#47928;&#54868;&#47560;&#51012;&#51312;&#49457;\&#51652;&#44148;&#51648;&#44396;\&#48320;&#44221;&#51652;&#44148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6041;1\&#44048;&#44257;\&#47928;&#52268;&#55148;\&#44277;&#44048;\&#47928;&#54868;&#47560;&#51012;\&#44277;&#49457;\&#48320;&#44221;\&#44277;&#49457;&#48320;&#44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2&#52264;&#44228;&#54925;&#48372;&#50756;\&#44277;&#53685;&#45800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&#44277;&#53685;&#45800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'99\&#44277;&#53685;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5453;&#44277;&#45800;&#51648;\&#51204;&#44592;\&#51648;&#54364;&#49688;&#48372;&#44053;&#44060;&#48156;\&#53440;&#51648;&#44396;&#48372;&#50756;\&#45800;&#44032;&#48372;&#50756;&#50689;&#5089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&#51109;&#50689;&#51456;/2001/&#45453;&#44592;&#44277;/&#44228;&#50557;PJT/&#48512;&#50504;&#51648;&#44396;/&#44228;&#50557;&#49436;&#47448;/&#44228;&#50557;&#45236;&#50669;/2001&#45380;&#48516;/&#51088;&#46041;&#51312;&#54633;/2001091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5224;&#50577;&#51648;&#44396;/My%20Documents/&#49457;&#47532;&#51648;&#44396;/&#49457;&#47532;99&#48372;&#5075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324;1&#44284;/&#49692;&#52285;/&#44608;&#55141;&#50672;/My%20Documents/&#44228;&#54925;&#48372;&#50756;/&#45824;&#49328;/98&#45380;/&#45236;&#50669;12&#50900;/&#44277;&#53685;&#45800;&#4403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ns1107\&#45236;&#50669;&#49436;\&#50900;&#48324;&#49444;&#44228;&#45236;&#50669;\99&#49444;&#44228;&#51032;&#47280;&#45236;&#50669;\&#44277;&#49324;&#48708;99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0900;&#48324;&#49444;&#44228;&#45236;&#50669;/99&#49444;&#44228;&#51032;&#47280;&#45236;&#50669;/&#44277;&#49324;&#48708;99-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&#44277;&#47924;&#48512;\wm(&#44277;&#49324;&#44288;&#47532;)\&#50641;&#49472;&#47928;&#49436;\&#44277;&#49324;2&#44284;\&#46041;&#51652;&#45453;&#51312;\&#44277;&#47924;&#44284;\&#44228;&#54868;&#51648;&#44396;\99\99&#47932;&#47049;&#48372;\99&#44228;&#54868;&#49884;&#54665;&#48320;&#4422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&#50577;&#49457;&#54868;\&#45824;&#52903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chy\2000&#45380;\Xls\&#49328;&#52636;&#51312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5224;&#50577;&#51648;&#44396;/My%20Documents/&#50672;&#44208;&#49325;&#512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5148;\GIVE%20N%20TAKE\wk1\&#49436;&#50872;\&#54868;&#44257;&#48176;&#49688;&#51648;\&#49688;&#47049;&#49328;&#52636;&#49436;\&#53664;&#44277;C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sim2002\02&#48372;&#50756;\&#46041;&#48169;\&#46041;&#48169;&#51648;&#44396;(2002.2&#48372;&#50756;&#44228;&#54925;&#50696;&#51221;)\MSOffice\Excel\work\&#45236;&#5066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46041;&#48169;/&#46041;&#48169;&#51648;&#44396;(2002.2&#48372;&#50756;&#44228;&#54925;&#50696;&#51221;)/MSOffice/Excel/work/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45208;&#51032;%20&#51089;&#50629;&#47928;&#49436;\&#45236;&#51089;&#50629;&#47928;&#49436;\&#45208;&#51032;&#47784;&#46304;&#51089;&#50629;&#47928;&#49436;&#46308;\&#51088;&#50976;&#54217;&#54868;&#44288;\KKK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0896;&#45817;&#44060;&#48372;&#49688;/WD/&#48393;&#50516;&#48320;&#44221;/9909&#48393;&#505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56;&#50577;&#44288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KGB/&#44396;&#51020;/samj/KIKE/&#44592;&#44228;&#45800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51116;\C\&#51060;&#50980;&#51116;\&#50689;&#52285;&#44148;&#52629;\&#45432;&#49569;&#51473;&#54617;&#44368;\&#45432;&#49569;&#51473;&#54617;&#44368;(&#51204;&#44592;,&#53685;&#49888;)\&#51204;&#44592;&#45236;&#50669;&#49436;\&#48120;&#51648;&#44148;&#52629;\BuG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4305;&#54624;-&#50725;&#54252;&#45236;&#50669;(pinjack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/&#45453;&#52492;&#50857;&#49688;/&#44048;&#44257;/&#45800;&#44032;&#54364;&#48143;&#50868;&#48152;&#487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9457;&#51068;\&#44032;-MY%20DOCUME\&#44060;&#48372;&#49688;&#44288;&#47144;\&#45733;&#51228;&#51648;&#44396;&#44060;&#48372;&#49688;\&#45733;&#51228;&#50577;&#49688;&#51109;&#51204;&#44592;&#45236;&#50669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2&#52264;&#44228;&#54925;&#48372;&#50756;\&#44277;&#53685;&#45800;&#4403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water\Local%20Settings\Temporary%20Internet%20Files\Content.IE5\PJMCKOJA\&#51216;&#44160;&#51221;&#48708;-&#49892;&#49884;&#44036;-&#49444;&#44228;&#49436;2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SOffice\Excel\work\&#45236;&#5066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805;&#49692;\&#45812;&#50577;&#51648;&#44396;%20&#49892;\2003&#51088;&#47308;\&#46041;&#51652;(2003.9)\&#46041;&#51652;TMTC\&#45236;&#50669;&#49436;\elecwork\&#50724;&#50684;&#48512;&#51648;&#51221;&#54868;&#49324;&#50629;\&#47928;&#54788;&#45236;&#50669;&#49884;&#48169;\&#51116;&#47308;&#4405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24;1&#44284;\&#49692;&#52285;\&#44608;&#55141;&#50672;\My%20Documents\&#44228;&#54925;&#48372;&#50756;\&#45824;&#49328;\98&#45380;\&#45236;&#50669;12&#50900;\&#44277;&#53685;&#45800;&#4403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4;\&#44608;&#51221;&#48124;\&#49444;&#44228;&#49436;\&#47564;&#44221;&#45824;&#44368;%20&#48372;&#49688;&#44277;&#49324;%20&#49892;&#49884;&#49444;&#44228;&#50857;&#50669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A\EXCEL\&#48149;&#49688;&#48373;15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&#44060;&#48372;&#49688;&#44284;&#51088;&#47308;&#48169;\&#44284;&#50896;&#51088;&#47308;\&#44608;&#44592;&#53469;\&#44053;&#48124;\&#45432;&#46041;&#51648;&#44396;\&#45432;&#46041;&#48372;&#50756;\&#50641;&#49472;&#48169;\&#47560;&#49328;&#51648;&#44396;\98&#49444;&#44228;&#49436;\&#48176;&#49688;&#471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98&#45380;&#46020;/98&#49444;&#44228;/&#44396;&#47329;/&#44396;&#47329;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1&#51221;&#50672;/&#48512;&#50504;&#50577;&#49688;99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WINDOWS/&#48148;&#53461;%20&#54868;&#47732;/&#51312;&#48120;&#49440;/&#51201;&#49328;/&#46041;&#51064;&#52488;&#49688;&#51221;&#45236;&#5066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51109;&#44396;/My%20Documents/&#45453;&#50629;&#44592;&#48152;&#44277;&#49324;/&#46041;&#49324;&#51648;&#44396;/MSOffice/Excel/work/&#45236;&#50669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&#44277;&#53685;&#45800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NEWJONG\KSY1\&#50900;&#50556;&#45800;&#4403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Documents%20and%20Settings\Owner.SAMSUNG-YBFT1U5\Local%20Settings\Temporary%20Internet%20Files\Content.IE5\6TWBADQ1\&#47928;&#49436;\&#46041;&#54868;&#51648;&#44396;&#50756;&#44208;\&#49688;&#48513;&#47928;&#54868;\&#49688;&#48513;&#45800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&#50984;&#52492;&#45800;&#4403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indows\TEMP\&#51204;&#51088;&#49688;&#4704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51088;&#46041;&#54868;\MSOffice\Excel\work\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park\&#45453;&#52492;&#50857;&#49688;&#49324;&#50629;\&#48512;&#50504;&#50577;&#49688;\HIH\BATGIBAN\&#48173;&#44592;&#48152;97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ORK\~MF371B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'99\&#44277;&#53685;&#45800;&#4403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49688;&#46020;&#44288;&#47532;\&#51216;&#44160;&#51221;&#48708;\&#44277;&#53685;\2000&#49444;&#4870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88;&#51116;&#4730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50577;&#51648;&#50500;/&#51216;&#44160;/&#51216;&#44160;&#52509;&#4429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216;&#44160;&#51221;&#48708;\2000\&#44288;&#47196;2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&#49324;1&#44284;\&#49692;&#52285;\&#44608;&#55141;&#50672;\My%20Documents\&#49892;&#54665;\HNCDOC\&#52572;&#49849;&#54840;\&#54788;&#51109;&#48324;\&#49436;&#48393;&#51648;&#44396;\&#49436;&#48393;&#51648;&#44396;\&#49436;&#48393;\&#49436;&#48393;&#52280;&#51312;\DAN5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784;&#45784;\D\My%20Documents\&#45236;&#50669;&#49436;\MSOffice\Excel\work\&#45236;&#5066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ORK\&#51204;&#51088;&#49688;&#4704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park\&#45453;&#52492;&#50857;&#49688;&#49324;&#50629;\&#48512;&#50504;&#50577;&#49688;\HIH\BATGIBAN\&#48173;&#44592;&#48152;9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WINDOWS/TEMP/&#50577;&#51648;&#50500;/&#51216;&#44160;/99&#44228;&#51109;&#49328;&#52636;(&#51076;&#49884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&#44060;&#48372;&#49688;&#44284;&#51088;&#47308;&#48169;\&#44284;&#50896;&#51088;&#47308;\&#44608;&#44592;&#53469;\&#44053;&#48124;\&#49345;&#54616;&#51648;&#44396;-&#48124;\&#49345;&#54616;&#45236;&#50669;\&#49345;&#54616;ES\EXCEL\&#44221;&#52380;&#51648;&#4439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109;&#49345;&#48373;\&#51216;&#44160;&#51221;&#48708;\2001\&#51204;&#51452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NEWJONG\KSY1\yuldan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elecwork\&#50724;&#50684;&#48512;&#51648;&#51221;&#54868;&#49324;&#50629;\&#47928;&#54788;&#45236;&#50669;&#49884;&#48169;\&#51116;&#47308;&#44050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0896;&#45817;&#44060;&#48372;&#49688;/9911&#50896;&#45817;&#44060;&#48372;&#4968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&#48512;&#50504;&#50577;&#49688;991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44608;&#46041;&#51652;\My%20Documents\&#49457;&#44228;(&#52712;&#49688;&#53457;)\HIH\BATGIBAN\&#48173;&#44592;&#48152;97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WINDOWS\TEMP\&#51068;&#50948;&#45824;&#44032;&#47784;&#51020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My%20Documents\&#49444;&#44228;&#44049;&#516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52572;&#50980;&#47925;&#50629;&#47924;&#54260;&#45908;/&#54788;&#51109;&#48324;&#49444;&#44228;/&#44592;&#53440;&#51648;&#44396;11&#50900;/&#51109;&#55141;&#51648;&#48512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EXCEL\&#44221;&#52380;&#51648;&#4439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99&#49444;&#44228;&#51032;&#47280;&#45236;&#50669;\&#44277;&#49324;&#48708;99-1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&#52572;&#50980;&#47925;&#50629;&#47924;&#54260;&#45908;/&#51068;&#48152;&#50629;&#47924;/99&#49444;&#44228;&#51032;&#47280;&#45236;&#50669;/&#44277;&#49324;&#48708;99-1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Documents%20and%20Settings\Owner.SAMSUNG-YBFT1U5\Local%20Settings\Temporary%20Internet%20Files\Content.IE5\6TWBADQ1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단면 (2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ABUT수량-A1"/>
      <sheetName val="내역"/>
      <sheetName val="실행철강하도"/>
      <sheetName val="계약일반사항"/>
      <sheetName val="사유서(출)"/>
      <sheetName val="사리부설"/>
      <sheetName val="#REF"/>
      <sheetName val="예가표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제경비요율"/>
      <sheetName val="한전납입금"/>
      <sheetName val="약품설비"/>
      <sheetName val="노무비"/>
      <sheetName val="총괄표"/>
      <sheetName val="입상내역"/>
      <sheetName val="결과조달"/>
      <sheetName val="집계표"/>
      <sheetName val="unit"/>
      <sheetName val="철집"/>
      <sheetName val="Sheet1"/>
      <sheetName val="DATE"/>
      <sheetName val="수량산출"/>
      <sheetName val="DATA"/>
      <sheetName val="VXXXXX"/>
      <sheetName val="구조물철거타공정이월"/>
      <sheetName val="산출근거"/>
      <sheetName val="현장관리비 산출내역"/>
      <sheetName val="NYS"/>
      <sheetName val="요율"/>
      <sheetName val="수토공단위당"/>
      <sheetName val="공사비"/>
      <sheetName val="8.PILE  (돌출)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전차선로 물량표"/>
      <sheetName val="부안일위"/>
      <sheetName val="98수문일위"/>
      <sheetName val="금액내역서"/>
      <sheetName val="CCTV내역서"/>
      <sheetName val="Sheet1 (2)"/>
      <sheetName val="상 부"/>
      <sheetName val="전기"/>
      <sheetName val="조경일람"/>
      <sheetName val="단위가격 "/>
      <sheetName val="교각계산"/>
      <sheetName val="내역표지"/>
      <sheetName val="참조"/>
      <sheetName val="날개벽(시점좌측)"/>
      <sheetName val="공사비집계"/>
      <sheetName val="입찰안"/>
      <sheetName val="1.동력공사"/>
      <sheetName val="토적"/>
      <sheetName val="공내역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유입량"/>
      <sheetName val=" 냉각수펌프"/>
      <sheetName val="총괄내역서"/>
      <sheetName val="조명시설"/>
      <sheetName val="배수내역"/>
      <sheetName val="찍기"/>
      <sheetName val="P-산#1-1(WOWA1)"/>
      <sheetName val="일위대가"/>
      <sheetName val="중기비"/>
      <sheetName val="BID"/>
      <sheetName val="매립"/>
      <sheetName val="터파기및재료"/>
      <sheetName val="PAD TR보호대기초"/>
      <sheetName val="가로등기초"/>
      <sheetName val="HANDHOLE(2)"/>
      <sheetName val="일위대가(계측기설치)"/>
      <sheetName val="일위대가표"/>
      <sheetName val="일위집계표"/>
      <sheetName val="Sheet2"/>
      <sheetName val="년도별"/>
      <sheetName val="단면 (2)"/>
      <sheetName val="밸브설치"/>
      <sheetName val="공사비총괄표"/>
      <sheetName val="남양내역"/>
      <sheetName val="횡배수관집현황(2공구)"/>
      <sheetName val="설명"/>
      <sheetName val="시공여유율"/>
      <sheetName val="전선 및 전선관"/>
      <sheetName val="98NS-N"/>
      <sheetName val="양수장내역"/>
      <sheetName val="양수장"/>
      <sheetName val="대치판정"/>
      <sheetName val="MACRO(MCC)"/>
      <sheetName val="샌딩 에폭시 도장"/>
      <sheetName val="스텐문틀설치"/>
      <sheetName val="일반문틀 설치"/>
      <sheetName val="자재단가비교표"/>
      <sheetName val="1호맨홀토공"/>
      <sheetName val="제출내역 (2)"/>
      <sheetName val="전기혼잡제경비(45)"/>
      <sheetName val="유림골조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가설공사비"/>
      <sheetName val="설계"/>
      <sheetName val="1단계"/>
      <sheetName val="건              축"/>
      <sheetName val="공장유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SG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수지예산서(세부) (2)"/>
      <sheetName val="지장물C"/>
      <sheetName val="CAT_5"/>
      <sheetName val="Y-WORK"/>
      <sheetName val="공문"/>
      <sheetName val="본지점중"/>
      <sheetName val="교각1"/>
      <sheetName val="CODE"/>
      <sheetName val="COPING"/>
      <sheetName val="기초공"/>
      <sheetName val="기둥(원형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COPING-1"/>
      <sheetName val="역T형교대-2수량"/>
      <sheetName val="안정검토"/>
      <sheetName val="계화총괄"/>
      <sheetName val="계화배수(3대)"/>
      <sheetName val="공통"/>
      <sheetName val="갑지"/>
      <sheetName val="현산지구200420"/>
      <sheetName val="반중력식옹벽"/>
      <sheetName val="당초명세(평)"/>
      <sheetName val="약품공급2"/>
      <sheetName val="계화배수"/>
      <sheetName val="기계경비일람"/>
      <sheetName val="건축"/>
      <sheetName val="건축-물가변동"/>
      <sheetName val="주beam"/>
      <sheetName val="1.설계조건"/>
      <sheetName val="석탄2.3물량"/>
      <sheetName val="수문일위(2012)"/>
      <sheetName val="Macro2"/>
      <sheetName val="새공통"/>
      <sheetName val="화해(함평)"/>
      <sheetName val="화해(장성)"/>
      <sheetName val="수량이동"/>
      <sheetName val="제진기"/>
      <sheetName val="MOTOR"/>
      <sheetName val="경비2내역"/>
      <sheetName val="아파트 "/>
      <sheetName val="A(Rev.3)"/>
      <sheetName val="Macro"/>
      <sheetName val="Taux"/>
      <sheetName val="M-EQPT-Z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국내"/>
      <sheetName val="1NYS(당)"/>
      <sheetName val="원가계산서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충돌 내용"/>
      <sheetName val="자재일위(경)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공사비증감"/>
      <sheetName val="포장물량집계"/>
      <sheetName val="PIPE내역(FCN)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손익분석"/>
      <sheetName val="Sheet4"/>
      <sheetName val="갑지(추정)"/>
      <sheetName val="1.설계기준"/>
      <sheetName val="NAI"/>
      <sheetName val="총괄내역"/>
      <sheetName val="일반부표"/>
      <sheetName val="견적"/>
      <sheetName val="공사비내역서"/>
      <sheetName val="산근터빈"/>
      <sheetName val="3.공통공사대비"/>
      <sheetName val="각형맨홀"/>
      <sheetName val="수로단위수량"/>
      <sheetName val="3도로"/>
      <sheetName val="단위가격"/>
      <sheetName val="맨홀수량산출"/>
      <sheetName val="신표지1"/>
      <sheetName val="인부신상자료"/>
      <sheetName val="BLOCK(1)"/>
      <sheetName val="위치조서"/>
      <sheetName val="착공내역서"/>
      <sheetName val="다곡2교"/>
      <sheetName val="전체내역서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Total"/>
      <sheetName val="이설도로유용토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내역적용"/>
      <sheetName val="제수변수량"/>
      <sheetName val="단가보완"/>
      <sheetName val="단면설계"/>
      <sheetName val="입력단가"/>
      <sheetName val="실행예산(97.12.17)"/>
      <sheetName val="집계표(육상)"/>
      <sheetName val="TOWER 12TON"/>
      <sheetName val="TOWER 10TON"/>
      <sheetName val="Macro1"/>
      <sheetName val="b_balju_cho"/>
      <sheetName val="CC16-내역서"/>
      <sheetName val="국공유지및사유지"/>
      <sheetName val="견적대비표"/>
      <sheetName val="투찰"/>
      <sheetName val="000000"/>
      <sheetName val="시행후면적"/>
      <sheetName val="수지예산"/>
      <sheetName val="TOTAL3"/>
      <sheetName val=""/>
      <sheetName val="직원유류수불현황"/>
      <sheetName val="플랜트 설치"/>
      <sheetName val="교량하부공"/>
      <sheetName val="A1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사  업  비  수  지  예  산  서"/>
      <sheetName val="1062-X방향 "/>
      <sheetName val="토사(PE)"/>
      <sheetName val="tggwan(mac)"/>
      <sheetName val="IW-LIST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케이슨Type-A(제원)"/>
      <sheetName val="총집계표"/>
      <sheetName val="LRT Style BOQ"/>
      <sheetName val="3.바닥판설계"/>
      <sheetName val="호안블럭단가"/>
      <sheetName val="아울렛박스"/>
      <sheetName val="소산진입"/>
      <sheetName val="사업수지"/>
      <sheetName val="포장공위치조서"/>
      <sheetName val="Macro(전선)"/>
      <sheetName val="노무비계"/>
      <sheetName val="1공구원가계산서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공사총원가계多⾊"/>
      <sheetName val="자료"/>
      <sheetName val="무근깨기"/>
      <sheetName val="골조시행"/>
      <sheetName val="공구원가계산"/>
      <sheetName val="수량산출서 갑지"/>
      <sheetName val="환경기계공정표 (3)"/>
      <sheetName val="깨기"/>
      <sheetName val="내역서적용집계표"/>
      <sheetName val="용역비내역-진짜"/>
      <sheetName val="기계경비"/>
      <sheetName val="96노임기준"/>
      <sheetName val="보온 회사분"/>
      <sheetName val="RING WALL"/>
      <sheetName val="우수공"/>
      <sheetName val="다곡땭⾘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목표세부명세"/>
      <sheetName val="TARGET"/>
      <sheetName val="건축내역서"/>
      <sheetName val="설비내역서"/>
      <sheetName val="전기내역서"/>
      <sheetName val="DATA-UPS"/>
      <sheetName val="전력"/>
      <sheetName val="woo(mac)"/>
      <sheetName val="I一般比"/>
      <sheetName val="도근좌표"/>
      <sheetName val="DANGA"/>
      <sheetName val="옹벽수량집계"/>
      <sheetName val="토적계산서(전체)"/>
      <sheetName val="종단유용(전체)"/>
      <sheetName val="data2"/>
      <sheetName val="세골재  T2 변경 현황"/>
      <sheetName val="6.7.8.우물통"/>
      <sheetName val="인건비"/>
      <sheetName val="데리네이타현황"/>
      <sheetName val="바닥판"/>
      <sheetName val="MODELING"/>
      <sheetName val="9GNG운반"/>
      <sheetName val="공종단가"/>
      <sheetName val="관로조서"/>
      <sheetName val="화설내"/>
      <sheetName val="정부노임단가"/>
      <sheetName val="Electricity"/>
      <sheetName val="말뚝지지력산정"/>
      <sheetName val="U-TYPE(1)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데이타"/>
      <sheetName val="식재인부"/>
      <sheetName val="대부예산서"/>
      <sheetName val="관리비"/>
      <sheetName val="1차네트공정"/>
      <sheetName val="(A)내역서"/>
      <sheetName val="산근(PE,300)"/>
      <sheetName val="특2호부관하천산근"/>
      <sheetName val="3.공통공사_x0000__x0000_"/>
      <sheetName val="빗물받이(910-510-410)"/>
      <sheetName val="주행"/>
      <sheetName val="송라터널총괄"/>
      <sheetName val="정_x0000__x0000__x0005_"/>
      <sheetName val="최적단면"/>
      <sheetName val="48일위(기존)"/>
      <sheetName val="청구서 (별지)(3차분)"/>
      <sheetName val="기성내역서(전체,3차)"/>
      <sheetName val="자재일람"/>
      <sheetName val="COVER"/>
      <sheetName val="P.M 별"/>
      <sheetName val="설계예시"/>
      <sheetName val="날개벽(TYPE1)"/>
      <sheetName val="PKG"/>
      <sheetName val="본부소개"/>
      <sheetName val="기계원가계_xd800_"/>
      <sheetName val="Requirement(Work Crew)"/>
      <sheetName val="GI-LIST"/>
      <sheetName val="순공사비"/>
      <sheetName val="일_방수"/>
      <sheetName val="대상1"/>
      <sheetName val="배관배선 단가조사"/>
      <sheetName val="일위대가집계"/>
      <sheetName val="교대(A1)"/>
      <sheetName val="요약서"/>
      <sheetName val="단"/>
      <sheetName val="시설물일위"/>
      <sheetName val="견"/>
      <sheetName val="연결관산출조서"/>
      <sheetName val="내역서01"/>
      <sheetName val="3BL공동구 수량"/>
      <sheetName val="AHU집계"/>
      <sheetName val="공조기휀"/>
      <sheetName val="공조기"/>
      <sheetName val="왕십리방향"/>
      <sheetName val="현금"/>
      <sheetName val="지선량"/>
      <sheetName val="횡배수관"/>
      <sheetName val="TEST1"/>
      <sheetName val="산출2-기기동력"/>
      <sheetName val="평균H"/>
      <sheetName val="저리조양"/>
      <sheetName val="ENE-CAL 1"/>
      <sheetName val="신당동집계표"/>
      <sheetName val="제출내역_(2)"/>
      <sheetName val="전차선로_물량표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신고분기설정참고"/>
      <sheetName val="4.포장집계"/>
      <sheetName val="집계표(OPTION)"/>
      <sheetName val="우수"/>
      <sheetName val="SLAB"/>
      <sheetName val="공종"/>
      <sheetName val="외주비"/>
      <sheetName val="견적조건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자재견적_(대왕)_(2)1"/>
      <sheetName val="耀僵䅛‎ӥ"/>
      <sheetName val="렀హ䆍2"/>
      <sheetName val="_냉각수펌프"/>
      <sheetName val="충돌_내용"/>
      <sheetName val="아파트_"/>
      <sheetName val="1공구_건정토건_철콘"/>
      <sheetName val="1공구8_개소"/>
      <sheetName val="조립식_가설건물"/>
      <sheetName val="석탄2_3물량"/>
      <sheetName val="A(Rev_3)"/>
      <sheetName val="6PILE__(돌출)"/>
      <sheetName val="토총괄_(2)"/>
      <sheetName val="3_하중산정4_지지력"/>
      <sheetName val="3_공통공사대비"/>
      <sheetName val="와동수량"/>
      <sheetName val="입력정보"/>
      <sheetName val="철근단면적"/>
      <sheetName val="전기일위대가"/>
      <sheetName val="자재 집계표"/>
      <sheetName val="용산1(해보)"/>
      <sheetName val="1TL종점(1)"/>
      <sheetName val="직재"/>
      <sheetName val="견적서갑지연속"/>
      <sheetName val="MAT"/>
      <sheetName val="_x005f_x0000__x005f_x000c__x005f_x0000__x005f_x000c__x0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흄관헐기(원본)"/>
      <sheetName val="수량"/>
      <sheetName val="횡배수관설치현황"/>
      <sheetName val="노임,재료비"/>
      <sheetName val="공사총원가계_x0000__x0000_"/>
      <sheetName val="공사총원가계芨-"/>
      <sheetName val="예산총괄표"/>
      <sheetName val="내역(한신APT)"/>
      <sheetName val="7.PILE  (돌출)"/>
      <sheetName val="3.하중산정枵⿯_x0000__x0000_肨"/>
      <sheetName val="예정(3)"/>
      <sheetName val="동원(3)"/>
      <sheetName val="일위대가-1"/>
      <sheetName val="가락화장을지"/>
      <sheetName val="공사비명세서"/>
      <sheetName val="철골"/>
      <sheetName val="마감산출"/>
      <sheetName val="금융비용"/>
      <sheetName val="해전배수"/>
      <sheetName val="I.설계조건"/>
      <sheetName val="40총괄"/>
      <sheetName val="40집계"/>
      <sheetName val="L형옹벽(key)"/>
      <sheetName val="건축(공종별내역서)"/>
      <sheetName val="EQT-ESTN"/>
      <sheetName val="전정1"/>
      <sheetName val="가시설(TYPE-A)"/>
      <sheetName val="1호맨홀가감수량"/>
      <sheetName val="1호맨홀수량산출"/>
      <sheetName val="석탄2ဴ_x0000_倀ﰨ"/>
      <sheetName val="석탄2쎕々/_x0000_"/>
      <sheetName val="펌프장토공수량산출"/>
      <sheetName val="woo_mac_"/>
      <sheetName val="예정_3_"/>
      <sheetName val="동원_3_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정산내역서"/>
      <sheetName val="표준건축비"/>
      <sheetName val="대운산출"/>
      <sheetName val="로우프"/>
      <sheetName val="데이터입력"/>
      <sheetName val="2_x0000__x0000__x0005_"/>
      <sheetName val="아파트"/>
      <sheetName val="bm(CIcable)"/>
      <sheetName val="유효성검사"/>
      <sheetName val="수안보-MBR1"/>
      <sheetName val="총집계"/>
      <sheetName val="GAS"/>
      <sheetName val="옹벽"/>
      <sheetName val="L형옹벽단위수량(35)"/>
      <sheetName val="MAT_N048"/>
      <sheetName val="토적계산"/>
      <sheetName val="대가수량"/>
      <sheetName val="Baby嚸×닑『"/>
      <sheetName val="인건-측정"/>
      <sheetName val="2"/>
      <sheetName val="[내역.XLS]A__MSOffice_Excel_wor_2"/>
      <sheetName val="[내역.XLS]A__MSOffice_Excel_wor_6"/>
      <sheetName val="[내역.XLS]A__MSOffice_Excel_wor_4"/>
      <sheetName val="[내역.XLS]A__MSOffice_Excel_wor_3"/>
      <sheetName val="세목전체"/>
      <sheetName val="진주방향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[내역.XLS]A__MSOffice_Excel_wor_5"/>
      <sheetName val="변경내역대비표(2)"/>
      <sheetName val="경산"/>
      <sheetName val="실행"/>
      <sheetName val="간접"/>
      <sheetName val="일위대가(건축)"/>
      <sheetName val="조도계산"/>
      <sheetName val="산출내역_x0000__x0000_Ԁ_x0000_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유천배수장"/>
      <sheetName val="개거산출내역"/>
      <sheetName val="화해(장︀跕"/>
      <sheetName val="2000시행총괄"/>
      <sheetName val="사유"/>
      <sheetName val="증감내역"/>
      <sheetName val="99노임"/>
      <sheetName val="산출서"/>
      <sheetName val="증설시공분"/>
      <sheetName val="교대(A1-A2)"/>
      <sheetName val="1.(5억 미만)원가계산서(지급) "/>
      <sheetName val="품셈총괄표"/>
      <sheetName val="원데이타"/>
      <sheetName val="제진헾"/>
      <sheetName val="05년"/>
      <sheetName val="용소리교"/>
      <sheetName val="L형옹벽_x0006__x0004__x0004__x001a__x001b__x0003__x0004__x000b_"/>
      <sheetName val="_x0000__x0006__x0000__x0000__x0000__x0000_"/>
      <sheetName val="중간부"/>
      <sheetName val="49Ø_x0000_"/>
      <sheetName val="신_x0000__x0000_Ԁ"/>
      <sheetName val="기계경비(시간_x0000__x0000_"/>
      <sheetName val="Rekap Addendum"/>
      <sheetName val="Har-mat"/>
      <sheetName val="1공구8.개쌃"/>
      <sheetName val="설산1.나"/>
      <sheetName val="본사S"/>
      <sheetName val="공종별내역서"/>
      <sheetName val="1.공사원가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기초자료"/>
      <sheetName val="여주,이천(명세)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재료_x0000__x0000_Ԁ_x0000_"/>
      <sheetName val="FACTOR"/>
      <sheetName val="주현(해보)"/>
      <sheetName val="3.하중산정枵⿯"/>
      <sheetName val="석탄2ဴ"/>
      <sheetName val="금융"/>
      <sheetName val="화전내"/>
      <sheetName val="토적1"/>
      <sheetName val="유입_x0000_"/>
      <sheetName val="?_x000c_?_x000c_??耀僵䅛????_x0001_???‎ӥ_x001b_?_x000c_?_x000c_??"/>
      <sheetName val="?_x000c_?_x000c_??렀హ䆍????_x0001_???2?????_x001c_?_x000c_?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106C0300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INSTR"/>
      <sheetName val="1.설Ꙩօ됨"/>
      <sheetName val="[내역.XLS]A__MSOffice_Excel_wor_8"/>
      <sheetName val="[내역.XLS]A__MSOffice_Excel_wor_7"/>
      <sheetName val="제잡비집계"/>
      <sheetName val="통합"/>
      <sheetName val="[내역.XLS]A__MSOffice_Excel_wor_9"/>
      <sheetName val="[내역.XLS]A__MSOffice_Excel_wo_10"/>
      <sheetName val="아이콘"/>
      <sheetName val="예산변경사항"/>
      <sheetName val="자재(원원+원대)"/>
      <sheetName val="종배수관"/>
      <sheetName val="하수처리장-토_x0002__x0004__x0004_"/>
      <sheetName val="ఀ᠀갇_x0001__x0000_"/>
      <sheetName val="JUCKEY_x0000_"/>
      <sheetName val="[내역.XLS]A__MSOffice_Excel_wo_13"/>
      <sheetName val="본체"/>
      <sheetName val="[내역.XLS]A__MSOffice_Excel_wo_11"/>
      <sheetName val="산출내역"/>
      <sheetName val="교대"/>
      <sheetName val="내역(총)"/>
      <sheetName val="[내역.XLS]석탄2쎕々/_x0000_"/>
      <sheetName val="Hauptdaten"/>
      <sheetName val="[내역.XLS]A__MSOffice_Excel_wo_12"/>
      <sheetName val="배선DATA"/>
      <sheetName val="[내역.XLS]A__MSOffice_Excel_wo_14"/>
      <sheetName val="입찰내역 발주처 양식"/>
      <sheetName val="[내역.XLS]A__MSOffice_Excel_wo_15"/>
      <sheetName val="단가표"/>
      <sheetName val="FB25JN"/>
      <sheetName val="COPk_x0000__x0000__x0001_Ԁ"/>
      <sheetName val="[내역.XLS]A__MSOffice_Excel_wo_37"/>
      <sheetName val="[내역.XLS]A__MSOffice_Excel_wo_17"/>
      <sheetName val="[내역.XLS]A__MSOffice_Excel_wo_16"/>
      <sheetName val="[내역.XLS]A__MSOffice_Excel_wo_19"/>
      <sheetName val="[내역.XLS]A__MSOffice_Excel_wo_18"/>
      <sheetName val="[내역.XLS]A__MSOffice_Excel_wo_20"/>
      <sheetName val="새공·"/>
      <sheetName val="DATA(내업)"/>
      <sheetName val="[내역.XLS]A__MSOffice_Excel_wo_21"/>
      <sheetName val="식재일위"/>
      <sheetName val="기계설비"/>
      <sheetName val="저"/>
      <sheetName val="건축내역(안동)"/>
      <sheetName val="J直材4"/>
      <sheetName val="본사공가현황"/>
      <sheetName val="원가계산서(변경)"/>
      <sheetName val="[내역.XLS]A__MSOffice_Excel_wo_29"/>
      <sheetName val="[내역.XLS]A__MSOffice_Excel_wo_23"/>
      <sheetName val="[내역.XLS]A__MSOffice_Excel_wo_22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남양주댠가표"/>
      <sheetName val="[내역.XLS]A__MSOffice_Excel_wo_36"/>
      <sheetName val="재료"/>
      <sheetName val="집행예산"/>
      <sheetName val="수로교깨기"/>
      <sheetName val="깨기 총괄"/>
      <sheetName val="옹벽식측구단위"/>
      <sheetName val="토적계산서"/>
      <sheetName val="내역서(전체)(횡)"/>
      <sheetName val="역T형(H=6.0) (2)"/>
      <sheetName val="공예을"/>
      <sheetName val="3.하중산정4_x0000__x0000__x0005__x0000_"/>
      <sheetName val="상하차비용(기계상차)"/>
      <sheetName val="수간보호"/>
      <sheetName val="운반비"/>
      <sheetName val="공통가설"/>
      <sheetName val="변수"/>
      <sheetName val="1.CB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TOTAL_BOQ"/>
      <sheetName val="기초목"/>
      <sheetName val="thao-go"/>
      <sheetName val="부표怀_x0010_"/>
      <sheetName val="총내"/>
      <sheetName val="아수배전(1회)"/>
      <sheetName val="하도급대비"/>
      <sheetName val="Supplement2"/>
      <sheetName val="[내역.XLS]A__MSOffice_Excel_wo_38"/>
      <sheetName val="[내역.XLS]A__MSOffice_Excel_wo_39"/>
      <sheetName val="[내역.XLS]A__MSOffice_Excel_wo_41"/>
      <sheetName val="[내역.XLS]A__MSOffice_Excel_wo_40"/>
      <sheetName val="[내역.XLS]A__MSOffice_Excel_wo_48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설계단®"/>
      <sheetName val="주입재산출조서"/>
      <sheetName val="변경내역서 (1단)산정회관"/>
      <sheetName val="적용단가"/>
      <sheetName val="총집계2"/>
      <sheetName val="가도q"/>
      <sheetName val="집수정"/>
      <sheetName val="제비율"/>
      <sheetName val="일위대가목록"/>
      <sheetName val="석탄2_x0000__x0000_Ԁ_x0000_"/>
      <sheetName val="중기(목록)"/>
      <sheetName val="제경_x0000_"/>
      <sheetName val="2Ვ쭻"/>
      <sheetName val="1SGATE97"/>
      <sheetName val="가颌亸"/>
      <sheetName val="잔여세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>
        <row r="1">
          <cell r="C1" t="str">
            <v>F_CODE</v>
          </cell>
        </row>
      </sheetData>
      <sheetData sheetId="1391" refreshError="1"/>
      <sheetData sheetId="1392">
        <row r="1">
          <cell r="C1" t="str">
            <v>F_CODE</v>
          </cell>
        </row>
      </sheetData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1">
          <cell r="C1" t="str">
            <v>F_CODE</v>
          </cell>
        </row>
      </sheetData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>
        <row r="1">
          <cell r="C1" t="str">
            <v>F_CODE</v>
          </cell>
        </row>
      </sheetData>
      <sheetData sheetId="1453">
        <row r="1">
          <cell r="C1" t="str">
            <v>F_CODE</v>
          </cell>
        </row>
      </sheetData>
      <sheetData sheetId="1454">
        <row r="1">
          <cell r="C1" t="str">
            <v>F_CODE</v>
          </cell>
        </row>
      </sheetData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>
        <row r="1">
          <cell r="C1" t="str">
            <v>F_CODE</v>
          </cell>
        </row>
      </sheetData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 refreshError="1"/>
      <sheetData sheetId="1646"/>
      <sheetData sheetId="1647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>
        <row r="1">
          <cell r="C1" t="str">
            <v>F_CODE</v>
          </cell>
        </row>
      </sheetData>
      <sheetData sheetId="1704"/>
      <sheetData sheetId="1705"/>
      <sheetData sheetId="1706"/>
      <sheetData sheetId="1707"/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/>
      <sheetData sheetId="1712"/>
      <sheetData sheetId="1713"/>
      <sheetData sheetId="1714"/>
      <sheetData sheetId="1715"/>
      <sheetData sheetId="1716"/>
      <sheetData sheetId="1717"/>
      <sheetData sheetId="1718">
        <row r="1">
          <cell r="C1" t="str">
            <v>F_CODE</v>
          </cell>
        </row>
      </sheetData>
      <sheetData sheetId="1719"/>
      <sheetData sheetId="1720"/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/>
      <sheetData sheetId="1728"/>
      <sheetData sheetId="1729"/>
      <sheetData sheetId="1730"/>
      <sheetData sheetId="1731"/>
      <sheetData sheetId="1732"/>
      <sheetData sheetId="1733"/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/>
      <sheetData sheetId="1748"/>
      <sheetData sheetId="1749"/>
      <sheetData sheetId="1750"/>
      <sheetData sheetId="1751"/>
      <sheetData sheetId="1752">
        <row r="1">
          <cell r="C1" t="str">
            <v>F_CODE</v>
          </cell>
        </row>
      </sheetData>
      <sheetData sheetId="1753"/>
      <sheetData sheetId="1754">
        <row r="1">
          <cell r="C1" t="str">
            <v>F_CODE</v>
          </cell>
        </row>
      </sheetData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>
        <row r="1">
          <cell r="C1" t="str">
            <v>F_CODE</v>
          </cell>
        </row>
      </sheetData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 refreshError="1"/>
      <sheetData sheetId="1793"/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>
        <row r="1">
          <cell r="C1" t="str">
            <v>F_CODE</v>
          </cell>
        </row>
      </sheetData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/>
      <sheetData sheetId="2039" refreshError="1"/>
      <sheetData sheetId="2040" refreshError="1"/>
      <sheetData sheetId="2041" refreshError="1"/>
      <sheetData sheetId="2042" refreshError="1"/>
      <sheetData sheetId="20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일위집계표"/>
      <sheetName val="수문일1"/>
      <sheetName val="배수내역"/>
      <sheetName val="VXXXXX"/>
      <sheetName val="98수문일위"/>
      <sheetName val="수자재단위당"/>
      <sheetName val="기자재비"/>
      <sheetName val="내역"/>
      <sheetName val="한전납입금"/>
      <sheetName val="토적계산"/>
      <sheetName val="설계개요"/>
      <sheetName val="제진기"/>
      <sheetName val="설계"/>
      <sheetName val="설 계"/>
      <sheetName val="집계표"/>
      <sheetName val="현장관리비 산출내역"/>
      <sheetName val="수량이동"/>
      <sheetName val="BID"/>
      <sheetName val="공내역"/>
      <sheetName val="단가"/>
      <sheetName val="수량산출"/>
      <sheetName val="금액내역서"/>
      <sheetName val="입찰안"/>
      <sheetName val="배수통관(좌)"/>
      <sheetName val="정렬"/>
      <sheetName val="국공유지및사유지"/>
      <sheetName val="DATA"/>
      <sheetName val="일위목록"/>
      <sheetName val="사  업  비  수  지  예  산  서"/>
      <sheetName val="건축내역"/>
      <sheetName val="DATE"/>
      <sheetName val="평야부"/>
      <sheetName val="방수"/>
      <sheetName val="노임이"/>
      <sheetName val="구조물총"/>
      <sheetName val="파일의이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총괄"/>
      <sheetName val="개요"/>
      <sheetName val="총괄"/>
      <sheetName val="합계"/>
      <sheetName val="조작실"/>
      <sheetName val="조작실근거"/>
      <sheetName val="권양기실"/>
      <sheetName val="권양기실근거"/>
      <sheetName val="철거공사"/>
      <sheetName val="운반"/>
      <sheetName val="수문일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단가조사서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수문일1"/>
      <sheetName val="일위대가(계측기설치)"/>
      <sheetName val="내역"/>
      <sheetName val="IMPEADENCE MAP 취수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날1"/>
      <sheetName val="기초공"/>
      <sheetName val="기둥(원형)"/>
      <sheetName val="간선계산"/>
      <sheetName val="양수장(기계)"/>
      <sheetName val="D-3109"/>
      <sheetName val="산출근거"/>
      <sheetName val="공사비예산서(토목분)"/>
      <sheetName val="총괄"/>
      <sheetName val="내역"/>
      <sheetName val="투찰"/>
      <sheetName val="2.단면가정 "/>
      <sheetName val="A-4"/>
      <sheetName val="공문"/>
      <sheetName val="관로"/>
      <sheetName val="BOX-E"/>
      <sheetName val="BQ List"/>
      <sheetName val="PipWT"/>
      <sheetName val="경비"/>
      <sheetName val="입찰안"/>
      <sheetName val="INPUT"/>
      <sheetName val="ABUT수량-A1"/>
      <sheetName val="CABLE SIZE-3"/>
      <sheetName val="공사비증감"/>
      <sheetName val="수로교총재료집계"/>
      <sheetName val="도장수량(하1)"/>
      <sheetName val="주형"/>
      <sheetName val="수로BOX(시점부)"/>
      <sheetName val="유림골조"/>
      <sheetName val="교각계산"/>
      <sheetName val="도장"/>
      <sheetName val="북방3터널"/>
      <sheetName val="요율"/>
      <sheetName val="자재대"/>
      <sheetName val="공사내역"/>
      <sheetName val="000000"/>
      <sheetName val="ETC"/>
      <sheetName val="다곡2교"/>
      <sheetName val="보현동3교종점측"/>
      <sheetName val="COPING"/>
      <sheetName val="포장복구집계"/>
      <sheetName val="data_dci"/>
      <sheetName val="data_mci"/>
      <sheetName val="behind"/>
      <sheetName val="Main"/>
      <sheetName val="#REF"/>
      <sheetName val="1.설계조건"/>
      <sheetName val="Sheet1"/>
      <sheetName val="전체도급"/>
      <sheetName val="국공유지및사유지"/>
      <sheetName val="포장공"/>
      <sheetName val="인건비"/>
      <sheetName val="품셈"/>
      <sheetName val="기성2"/>
      <sheetName val="BID"/>
      <sheetName val="자재단가"/>
      <sheetName val="횡배수관"/>
      <sheetName val="단가목록"/>
      <sheetName val="노임단가"/>
      <sheetName val="관로토공집계표"/>
      <sheetName val="데이타"/>
      <sheetName val="DATA"/>
      <sheetName val="노임이"/>
      <sheetName val="집수정"/>
      <sheetName val="장문교(대전)"/>
      <sheetName val="실행철강하도"/>
      <sheetName val="AC포장수량"/>
      <sheetName val="내역서"/>
      <sheetName val="도색집계"/>
      <sheetName val="일위대가(계측기설치)"/>
      <sheetName val="1-1"/>
      <sheetName val="중기비"/>
      <sheetName val="소업1교"/>
      <sheetName val="준검 내역서"/>
      <sheetName val="단가 및 재료비"/>
      <sheetName val="96보완계획7.12"/>
      <sheetName val="투찰내역"/>
      <sheetName val="집계표"/>
      <sheetName val="신공항A-9(원가수정)"/>
      <sheetName val="교각1"/>
      <sheetName val="전계가"/>
      <sheetName val="반중력식옹벽"/>
      <sheetName val="기둥"/>
      <sheetName val="저판(버림100)"/>
      <sheetName val="진주방향"/>
      <sheetName val="5CHBDC"/>
      <sheetName val="ASP포장"/>
      <sheetName val="SLIDES"/>
      <sheetName val="배수내역 (2)"/>
      <sheetName val="옹벽"/>
      <sheetName val="전신환매도율"/>
      <sheetName val="암거공"/>
      <sheetName val="자재조서"/>
      <sheetName val="설계조건"/>
      <sheetName val="점수계산1-2"/>
      <sheetName val="1호맨홀토공"/>
      <sheetName val="CCTV내역서"/>
      <sheetName val="Sheet3"/>
      <sheetName val="상수도토공집계표"/>
      <sheetName val="터파기및재료"/>
      <sheetName val="전차선로 물량표"/>
      <sheetName val="6PILE  (돌출)"/>
      <sheetName val="JUCKEYK"/>
      <sheetName val="VXXXXXXX"/>
      <sheetName val="수안보-MBR1"/>
      <sheetName val="106C0300"/>
      <sheetName val="CODE"/>
      <sheetName val="960318-1"/>
      <sheetName val="토사(PE)"/>
      <sheetName val="자재단가비교표"/>
      <sheetName val="도장수량"/>
      <sheetName val="일위대가목차"/>
      <sheetName val="2000.11월설계내역"/>
      <sheetName val="대비"/>
      <sheetName val="2.단면가정"/>
      <sheetName val="예가표"/>
      <sheetName val="부서현황"/>
      <sheetName val="일위대가"/>
      <sheetName val="INPUT_DATA_(2)"/>
      <sheetName val="단면_(2)"/>
      <sheetName val="BOX본체수량_(2)"/>
      <sheetName val="BOX토공_(2)"/>
      <sheetName val="표지"/>
      <sheetName val="guard(mac)"/>
      <sheetName val="CON포장수량"/>
      <sheetName val="8.PILE  (돌출)"/>
      <sheetName val="B부대공"/>
      <sheetName val="Sheet1 (2)"/>
      <sheetName val="원내역"/>
      <sheetName val="98지급계획"/>
      <sheetName val="3.공통공사대비"/>
      <sheetName val="제-노임"/>
      <sheetName val="제직재"/>
      <sheetName val="좌측"/>
      <sheetName val="공사비총괄"/>
      <sheetName val="제수"/>
      <sheetName val="공기"/>
      <sheetName val="내역서적용수량"/>
      <sheetName val="설계요율"/>
      <sheetName val="금액내역서"/>
      <sheetName val="산출근거1"/>
      <sheetName val="96까지"/>
      <sheetName val="97년"/>
      <sheetName val="98이후"/>
      <sheetName val="낙차공산출근거"/>
      <sheetName val="조명시설"/>
      <sheetName val="INPUT-DATA"/>
      <sheetName val="협의단가"/>
      <sheetName val="AS복구"/>
      <sheetName val="중기터파기"/>
      <sheetName val="변수값"/>
      <sheetName val="중기상차"/>
      <sheetName val="sw1"/>
      <sheetName val="NOMUBI"/>
      <sheetName val="시험물량산출"/>
      <sheetName val="원가계산서"/>
      <sheetName val="총괄집계 "/>
      <sheetName val="기흥하도용"/>
      <sheetName val="말뚝설계"/>
      <sheetName val="양수장내역"/>
      <sheetName val="SLAB&quot;1&quot;"/>
      <sheetName val="물질수지(2011)"/>
      <sheetName val="공통가설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변경집계표"/>
      <sheetName val="화산경계"/>
      <sheetName val="ACUNIT"/>
      <sheetName val="AAA"/>
      <sheetName val="전기일위대가"/>
      <sheetName val="장비가동"/>
      <sheetName val="타공종이기"/>
      <sheetName val="수목단가"/>
      <sheetName val="시설수량표"/>
      <sheetName val="시설일위"/>
      <sheetName val="식재수량표"/>
      <sheetName val="식재일위"/>
      <sheetName val="일위목록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포장수량집계"/>
      <sheetName val="골재산출"/>
      <sheetName val="조명율표"/>
      <sheetName val="단면가정"/>
      <sheetName val="옹벽1"/>
      <sheetName val="건식PD설치현황표"/>
      <sheetName val="공사비내역"/>
      <sheetName val="구리토평1전기"/>
      <sheetName val="공사비집계"/>
      <sheetName val="R.C RAHMEN 해석"/>
      <sheetName val="본체 설 계"/>
      <sheetName val="Sheet4"/>
      <sheetName val="갑지(추정)"/>
      <sheetName val="부대내역"/>
      <sheetName val="일위대가표"/>
      <sheetName val="수문일1"/>
      <sheetName val="정부노임단가"/>
      <sheetName val="EQUIP-H"/>
      <sheetName val="현장관리비내역서"/>
      <sheetName val="기계내역"/>
      <sheetName val="갑지"/>
      <sheetName val=" 상부공통집계(총괄)"/>
      <sheetName val="가정단면"/>
      <sheetName val="경비2내역"/>
      <sheetName val="표준계약서"/>
      <sheetName val="본사S"/>
      <sheetName val="설산1.나"/>
      <sheetName val="목동1절주.bh01"/>
      <sheetName val="CTEMCOST"/>
      <sheetName val="고유코드_설계"/>
      <sheetName val="DANGA"/>
      <sheetName val="현장관리비 산출내역"/>
      <sheetName val="COVER"/>
      <sheetName val="토공사"/>
      <sheetName val="기본DATA"/>
      <sheetName val="단가"/>
      <sheetName val="적용단위길이"/>
      <sheetName val="2BOX본체"/>
      <sheetName val="6.교좌면보강"/>
      <sheetName val="예정(3)"/>
      <sheetName val="동원(3)"/>
      <sheetName val="본체"/>
      <sheetName val="갑지1"/>
      <sheetName val="기초INPUT"/>
      <sheetName val="낙석방지망현황"/>
      <sheetName val="플랜트 설치"/>
      <sheetName val="철근량"/>
      <sheetName val="데리네이타현황"/>
      <sheetName val="일  위  대  가  목  록"/>
      <sheetName val="재료집계(분수관)"/>
      <sheetName val="MOTOR"/>
      <sheetName val="부대대비"/>
      <sheetName val="냉연집계"/>
      <sheetName val="POOM_MOTO"/>
      <sheetName val="SG"/>
      <sheetName val="수량산출"/>
      <sheetName val="자료"/>
      <sheetName val="Sheet2"/>
      <sheetName val="옹벽철근"/>
      <sheetName val="지장물조서"/>
      <sheetName val="구조물포장"/>
      <sheetName val="주빔의 설계"/>
      <sheetName val="입력DATA"/>
      <sheetName val="바닥판"/>
      <sheetName val="카메라"/>
      <sheetName val="4)유동표"/>
      <sheetName val="주beam"/>
      <sheetName val="설계개요"/>
      <sheetName val="BOX단위철근"/>
      <sheetName val="1.설계기준"/>
      <sheetName val="Y-WORK"/>
      <sheetName val="말뚝기초(안정검토)-외측"/>
      <sheetName val="40총괄"/>
      <sheetName val="40집계"/>
      <sheetName val="단위수량"/>
      <sheetName val="맨홀토공(3)"/>
      <sheetName val="더돋기량"/>
      <sheetName val="합계금액"/>
      <sheetName val="주방환기"/>
      <sheetName val="취수탑"/>
      <sheetName val="배수갑문"/>
      <sheetName val="반중력식옹벽3.5"/>
      <sheetName val="지급자재"/>
      <sheetName val="세부내역(직접인건비)"/>
      <sheetName val="제수변수량"/>
      <sheetName val="공기변수량"/>
      <sheetName val="노임"/>
      <sheetName val="중기"/>
      <sheetName val="원가"/>
      <sheetName val="상부수로교(입력용)"/>
      <sheetName val="배지거총재료집계표"/>
      <sheetName val="노안2지구총(시행계획)"/>
      <sheetName val="안정검토"/>
      <sheetName val="노원열병합  건축공사기성내역서"/>
      <sheetName val="DATE"/>
      <sheetName val="7단가"/>
      <sheetName val="ⴭⴭⴭⴭⴭ"/>
      <sheetName val="공사개요"/>
      <sheetName val="02자재"/>
      <sheetName val="재료"/>
      <sheetName val="입력자료(노무비)"/>
      <sheetName val="최적단면"/>
      <sheetName val="제수변수량H2.15"/>
      <sheetName val="_공기변수량"/>
      <sheetName val="일위대가(출입)"/>
      <sheetName val="98수문일위"/>
      <sheetName val="총괄내역서"/>
      <sheetName val="입상내역"/>
      <sheetName val="관음목장(제출용)자105인97.5"/>
      <sheetName val="U-TYPE(1)"/>
      <sheetName val="설계예산2"/>
      <sheetName val="FB25JN"/>
      <sheetName val="자금청구"/>
      <sheetName val="말뚝지지력산정"/>
      <sheetName val="Sheet6"/>
      <sheetName val="마산방향"/>
      <sheetName val="2000전체분"/>
      <sheetName val="2000년1차"/>
      <sheetName val="개요"/>
      <sheetName val="고창방향"/>
      <sheetName val="c_balju"/>
      <sheetName val="단가표"/>
      <sheetName val="경비실"/>
      <sheetName val="BQMPALOC"/>
      <sheetName val="적용환율"/>
      <sheetName val="252K444"/>
      <sheetName val="공주방향"/>
      <sheetName val="차선도색현황"/>
      <sheetName val="별표"/>
      <sheetName val="I一般比"/>
      <sheetName val="unit 4"/>
      <sheetName val="2.계약외추가비계물량"/>
      <sheetName val="3.지하층끊어치기라스물량"/>
      <sheetName val="산출2-기기동력"/>
      <sheetName val="우수공"/>
      <sheetName val="삼성전기"/>
      <sheetName val="경성자금"/>
      <sheetName val="97년 추정"/>
      <sheetName val="내역서(기성청구)"/>
      <sheetName val="일반전기"/>
      <sheetName val="총괄표"/>
      <sheetName val="오수관"/>
      <sheetName val="오수관토공"/>
      <sheetName val="1호인버트수량"/>
      <sheetName val="전체내역"/>
      <sheetName val="노무비"/>
      <sheetName val="수량이동"/>
      <sheetName val="상행선"/>
      <sheetName val="입출재고현황 (2)"/>
      <sheetName val="SLAB"/>
      <sheetName val="Sheet17"/>
      <sheetName val="Sheet5"/>
      <sheetName val="공정양식(원본)"/>
      <sheetName val="BOX형 교대"/>
      <sheetName val="찍기"/>
      <sheetName val="ERECIN"/>
      <sheetName val="건축내역"/>
      <sheetName val="안산기계장치"/>
      <sheetName val="설직재-1"/>
      <sheetName val="시설물"/>
      <sheetName val="자재 집계표"/>
      <sheetName val="표층포설및다짐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홍보비디오"/>
      <sheetName val="맨홀토공산출"/>
      <sheetName val="적격분석"/>
      <sheetName val="Pier 3"/>
      <sheetName val="가로등기초"/>
      <sheetName val="HANDHOLE(2)"/>
      <sheetName val="품셈TABLE"/>
      <sheetName val="단가산출2"/>
      <sheetName val="SP-B1"/>
      <sheetName val="XL4Poppy"/>
      <sheetName val="일위대가(가설)"/>
      <sheetName val="DATA 입력란"/>
      <sheetName val="토공정보"/>
      <sheetName val="TOT"/>
      <sheetName val="이기(집계)"/>
      <sheetName val="전체제잡비"/>
      <sheetName val="CVT산정"/>
      <sheetName val="산출내역서집계표"/>
      <sheetName val="조경"/>
      <sheetName val="Ⅴ-2.공종별내역"/>
      <sheetName val="교대(A1)"/>
      <sheetName val="날개벽수량표"/>
      <sheetName val="변경현황"/>
      <sheetName val="markup"/>
      <sheetName val="JOIN(2span)"/>
      <sheetName val="철근량산정및사용성검토"/>
      <sheetName val="백호우계수"/>
      <sheetName val="코드표"/>
      <sheetName val="청주-교대(A1)"/>
      <sheetName val="D-623D"/>
      <sheetName val="CAL"/>
      <sheetName val="INPUT(덕도방향-시점)"/>
      <sheetName val="판"/>
      <sheetName val="토적표"/>
      <sheetName val="우수"/>
      <sheetName val="5.정산서"/>
      <sheetName val="전기"/>
      <sheetName val="토공계산서(부체도로)"/>
      <sheetName val="3BL공동구 수량"/>
      <sheetName val="방음벽기초"/>
      <sheetName val="종단계산"/>
      <sheetName val="직접경비"/>
      <sheetName val="CONUNIT"/>
      <sheetName val="법면단"/>
      <sheetName val="법면설면"/>
      <sheetName val="석축단"/>
      <sheetName val="법면수집"/>
      <sheetName val="석축설면"/>
      <sheetName val="제출내역 (2)"/>
      <sheetName val="이토변실(A3-LINE)"/>
      <sheetName val="수토공단위당"/>
      <sheetName val="순서도"/>
      <sheetName val="역T형(H=6.0) (2)"/>
      <sheetName val="combi(wall)"/>
      <sheetName val="AS포장복구 "/>
      <sheetName val="¿Á¿Üµî½Å¼³"/>
      <sheetName val="TEL"/>
      <sheetName val="MAT"/>
      <sheetName val="가격조사서"/>
      <sheetName val="교통표지판기초자료"/>
      <sheetName val="배수통관(좌)"/>
      <sheetName val="가시설(TYPE-A)"/>
      <sheetName val="1-1평균터파기고(1)"/>
      <sheetName val="condition"/>
      <sheetName val="wall"/>
      <sheetName val="7.PILE  (돌출)"/>
      <sheetName val="부대공"/>
      <sheetName val="토공"/>
      <sheetName val="전체_1설계"/>
      <sheetName val="고분전시관"/>
      <sheetName val="시화점실행"/>
      <sheetName val="토목"/>
      <sheetName val="Regenerator  Concrete Structure"/>
      <sheetName val="총수량집계표"/>
      <sheetName val="지장물건조서"/>
      <sheetName val="낙찰표"/>
      <sheetName val="설 계"/>
      <sheetName val="3.하중산정4.지지력"/>
      <sheetName val="PSV"/>
      <sheetName val="설계명세서"/>
      <sheetName val="철거총괄집계"/>
      <sheetName val="철근총괄집계"/>
      <sheetName val="IN"/>
      <sheetName val="tggwan(mac)"/>
      <sheetName val="토질별천공수량(2공구)"/>
      <sheetName val="우배수"/>
      <sheetName val="계산내역"/>
      <sheetName val="용산1(해보)"/>
      <sheetName val="준검_내역서"/>
      <sheetName val="경영상태"/>
      <sheetName val="석"/>
      <sheetName val="설계명세서(선로)"/>
      <sheetName val="4.장비손료"/>
      <sheetName val="DAN"/>
      <sheetName val="기계경비(시간당)"/>
      <sheetName val="반중력식옹벽3_5"/>
      <sheetName val="비계,CON'C"/>
      <sheetName val="기초코드"/>
      <sheetName val="공사별총괄표(도급)"/>
      <sheetName val="식재가격"/>
      <sheetName val="식재총괄"/>
      <sheetName val="단가산출"/>
      <sheetName val="차액보증"/>
      <sheetName val="남양시작동자105노65기1.3화1.2"/>
      <sheetName val="woo(mac)"/>
      <sheetName val="단면검토"/>
      <sheetName val="건축"/>
      <sheetName val="L형옹벽단위수량(35)"/>
      <sheetName val="언양휴게소배수관 흄관설치"/>
      <sheetName val="단면기준"/>
      <sheetName val="ENE-CAL 1"/>
      <sheetName val="대림경상68억"/>
      <sheetName val="도급"/>
      <sheetName val="인사자료총집계"/>
      <sheetName val="맨홀토공수량"/>
      <sheetName val="수량"/>
      <sheetName val="P4-C"/>
      <sheetName val="수량3"/>
      <sheetName val="EACT10"/>
      <sheetName val="날개벽(시점좌측)"/>
      <sheetName val="전체"/>
      <sheetName val="약품공급2"/>
      <sheetName val="기별-공가용"/>
      <sheetName val="설계예산서(전체)"/>
      <sheetName val="CPM챠트"/>
      <sheetName val="전선"/>
      <sheetName val="토공집계표"/>
      <sheetName val="통합"/>
      <sheetName val="기계경비일람"/>
      <sheetName val="깨기수량"/>
      <sheetName val="소산진입"/>
      <sheetName val="J형측구단위수량"/>
      <sheetName val="철근단면적"/>
      <sheetName val="수량산출서"/>
      <sheetName val="교대(A1-A2)"/>
      <sheetName val="출자한도"/>
      <sheetName val="공사수행방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관로경고2"/>
      <sheetName val="부대공자재집계표"/>
      <sheetName val="환경기계공정표 (3)"/>
      <sheetName val="BOX(1.5X1.5)"/>
      <sheetName val="유효폭의 계산"/>
      <sheetName val="제잡비"/>
      <sheetName val="경상비"/>
      <sheetName val="전문하도급"/>
      <sheetName val="교량전기"/>
      <sheetName val="평가데이터"/>
      <sheetName val="슬래브"/>
      <sheetName val="6호기"/>
      <sheetName val="부대비율"/>
      <sheetName val="내역서(삼호)"/>
      <sheetName val="내역표지"/>
      <sheetName val="비탈면보호공수량산출"/>
      <sheetName val="1.토공"/>
      <sheetName val="6공구(당초)"/>
      <sheetName val="토량1-1"/>
      <sheetName val="200"/>
      <sheetName val="증감대비"/>
      <sheetName val="변경후-SHEET"/>
      <sheetName val="단면별연장"/>
      <sheetName val="TYPE-1"/>
      <sheetName val="1호맨홀수량산출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단가비교표"/>
      <sheetName val="재집"/>
      <sheetName val="직재"/>
      <sheetName val="토 목"/>
      <sheetName val="제경비"/>
      <sheetName val="실적공사비"/>
      <sheetName val="입력(K0)"/>
      <sheetName val="장비기준"/>
      <sheetName val="재료비"/>
      <sheetName val="환율"/>
      <sheetName val="실행"/>
      <sheetName val="2공구산출내역"/>
      <sheetName val="MORTAR생산및타설(1;3)"/>
      <sheetName val="상부공"/>
      <sheetName val="R_C_RAHMEN_해석"/>
      <sheetName val="본체_설_계"/>
      <sheetName val="Sheet1_(2)"/>
      <sheetName val="6PILE__(돌출)"/>
      <sheetName val="2000_11월설계내역"/>
      <sheetName val="공종"/>
      <sheetName val="입력값"/>
      <sheetName val="단면치수"/>
      <sheetName val="측구집계"/>
      <sheetName val="설계기준 및 하중계산"/>
      <sheetName val="단면설계"/>
      <sheetName val="건축공사"/>
      <sheetName val="L형옹벽단위수량(25)"/>
      <sheetName val="용소리교"/>
      <sheetName val="TOTAL_BOQ"/>
      <sheetName val="98비정기소모"/>
      <sheetName val="횡날개수집"/>
      <sheetName val="공작물조직표(용배수)"/>
      <sheetName val="상부집계표"/>
      <sheetName val="토공 total"/>
      <sheetName val="N賃率-職"/>
      <sheetName val="수로단위수량"/>
      <sheetName val="본장"/>
      <sheetName val="가격"/>
      <sheetName val="노견단위수량"/>
      <sheetName val="견적대비표"/>
      <sheetName val="상-교대(A1-A2)"/>
      <sheetName val="5.단면설계"/>
      <sheetName val="실행예산"/>
      <sheetName val="정렬"/>
      <sheetName val="전신"/>
      <sheetName val="내역및총괄"/>
      <sheetName val="배치계획"/>
      <sheetName val="충주"/>
      <sheetName val="98NS-N"/>
      <sheetName val="대운산출"/>
      <sheetName val="본선 토공 분배표"/>
      <sheetName val="01"/>
      <sheetName val="유동표"/>
      <sheetName val="장비집계"/>
      <sheetName val="P5"/>
      <sheetName val="P6"/>
      <sheetName val="P7"/>
      <sheetName val="P8"/>
      <sheetName val="P14"/>
      <sheetName val="골조시행"/>
      <sheetName val="소비자가"/>
      <sheetName val="설계"/>
      <sheetName val="내역서 "/>
      <sheetName val="구조물철거타공정이월"/>
      <sheetName val="지계"/>
      <sheetName val="발파유용(3)"/>
      <sheetName val="type-F"/>
      <sheetName val="1단계"/>
      <sheetName val="일위대가목록"/>
      <sheetName val="단가대비표"/>
      <sheetName val="RAHMEN"/>
      <sheetName val="예상"/>
      <sheetName val="단가일람"/>
      <sheetName val="조경일람"/>
      <sheetName val="재료값"/>
      <sheetName val="참고-설계변경검토(2012년예정분)-내부관리"/>
      <sheetName val="참고-예비비현황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뚝토공"/>
      <sheetName val="내역"/>
      <sheetName val="98NS-N"/>
      <sheetName val="설계개요"/>
      <sheetName val="제진기"/>
      <sheetName val="내역서"/>
      <sheetName val="금액내역서"/>
      <sheetName val="국공유지및사유지"/>
      <sheetName val="청천내"/>
      <sheetName val="구천"/>
      <sheetName val="설계조건"/>
      <sheetName val="소포지구 (DS검토)"/>
      <sheetName val="계화총괄"/>
      <sheetName val="계화배수(3대)"/>
      <sheetName val="단면 (2)"/>
      <sheetName val="공종별"/>
      <sheetName val="지급자재조서"/>
      <sheetName val="용지매수보상비조서"/>
      <sheetName val="측량,공감,관리"/>
      <sheetName val="잡지출"/>
      <sheetName val="단가일람"/>
      <sheetName val="조경일람"/>
      <sheetName val="수문물량"/>
      <sheetName val="자재단가"/>
      <sheetName val="수문일위"/>
      <sheetName val="CON포장수량"/>
      <sheetName val="CONUNIT"/>
      <sheetName val="포장공"/>
      <sheetName val="98수문일위"/>
      <sheetName val="일위대가_호표"/>
      <sheetName val="ABUT수량-A1"/>
      <sheetName val="가설공사비"/>
      <sheetName val="도로구조공사비"/>
      <sheetName val="도로토공공사비"/>
      <sheetName val="여수토공사비"/>
      <sheetName val="수량이동"/>
      <sheetName val="방송(체육관)"/>
      <sheetName val="중기일위대가"/>
      <sheetName val="MOTOR"/>
      <sheetName val="중사"/>
      <sheetName val="취수탑"/>
      <sheetName val="비당1제수문전동화공사"/>
      <sheetName val="비당1방수문공사"/>
      <sheetName val="수문계산서"/>
      <sheetName val="우,오수"/>
      <sheetName val="0"/>
      <sheetName val="조명시설"/>
      <sheetName val="공사비예산서(토목분)"/>
      <sheetName val="단가대비표(기계설비)"/>
      <sheetName val="일위대가목록"/>
      <sheetName val="자재소요량집계표"/>
      <sheetName val="2000년1차"/>
      <sheetName val="평가데이터"/>
      <sheetName val="공내역"/>
      <sheetName val="단가(보완)"/>
      <sheetName val="대가 (보완)"/>
      <sheetName val="30신설일위대가"/>
      <sheetName val="30집계표"/>
      <sheetName val="단가산출서"/>
      <sheetName val="한전납입금"/>
      <sheetName val="참조"/>
      <sheetName val="가흥배수장"/>
      <sheetName val="철거산출근거"/>
      <sheetName val="경비"/>
      <sheetName val="경비산출"/>
      <sheetName val="spec1"/>
      <sheetName val="Sheet1 (2)"/>
      <sheetName val="6PILE  (돌출)"/>
      <sheetName val="출력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집계표"/>
      <sheetName val="수문일위1"/>
      <sheetName val="퍼스트"/>
      <sheetName val="특별땅고르기"/>
      <sheetName val="기초자료입력"/>
      <sheetName val="견적"/>
      <sheetName val="직재"/>
      <sheetName val="약품공급2"/>
      <sheetName val="제진기"/>
      <sheetName val="입상보완(2000.5)"/>
      <sheetName val="자재단가비교표"/>
      <sheetName val="노임단가"/>
      <sheetName val="내역"/>
      <sheetName val="원본(갑지)"/>
      <sheetName val="노임,재료비"/>
      <sheetName val="화재 탐지 설비"/>
      <sheetName val="일위집계표"/>
      <sheetName val="자재단가"/>
      <sheetName val="ABUT수량-A1"/>
      <sheetName val="원가계산서"/>
      <sheetName val="000000"/>
      <sheetName val="공사원가계산서"/>
      <sheetName val="요율"/>
      <sheetName val="수량이동"/>
      <sheetName val="중기조종사 단위단가"/>
      <sheetName val="단면 (2)"/>
      <sheetName val="집계"/>
      <sheetName val="자단"/>
      <sheetName val="실행철강하도"/>
      <sheetName val="BID"/>
      <sheetName val="자재일람"/>
      <sheetName val="공내역"/>
      <sheetName val="하남내역"/>
      <sheetName val="견적조건"/>
      <sheetName val="주beam"/>
      <sheetName val="사통"/>
      <sheetName val="일위대가"/>
      <sheetName val="sh1"/>
      <sheetName val="전체"/>
      <sheetName val="국공유지및사유지"/>
      <sheetName val="금액내역서"/>
      <sheetName val="Sheet1 (2)"/>
      <sheetName val="#3_일위대가목록"/>
      <sheetName val="설계개요"/>
      <sheetName val="단가"/>
      <sheetName val="총괄표"/>
      <sheetName val="J형측구단위수량"/>
      <sheetName val="내역서"/>
      <sheetName val="공사비예산서(토목분)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  <sheetName val="노임단가"/>
      <sheetName val="일위대가(가설)"/>
      <sheetName val="EP0618"/>
      <sheetName val="견적대비표"/>
      <sheetName val="1단계"/>
      <sheetName val="VXXXXX"/>
      <sheetName val="4월가격"/>
      <sheetName val="집계표(육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단가"/>
      <sheetName val="노임,재료비"/>
      <sheetName val="Sheet1 (2)"/>
      <sheetName val="재료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증감대비"/>
      <sheetName val="총괄표"/>
      <sheetName val="내역서"/>
      <sheetName val="노임산출"/>
      <sheetName val="설계계산"/>
      <sheetName val="99상노임"/>
      <sheetName val="물량산출"/>
      <sheetName val="표지"/>
      <sheetName val="공내역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증감"/>
      <sheetName val="양수총괄"/>
      <sheetName val="부안지급"/>
      <sheetName val="양수합계"/>
      <sheetName val="부안변전"/>
      <sheetName val="부안옥내"/>
      <sheetName val="부안기타"/>
      <sheetName val="유무선증감"/>
      <sheetName val="부안수문평"/>
      <sheetName val="Sheet1"/>
      <sheetName val="Sheet2"/>
      <sheetName val="Sheet3"/>
      <sheetName val="MOTOR"/>
      <sheetName val="내역"/>
      <sheetName val="단가"/>
      <sheetName val="계약용량(서포)"/>
      <sheetName val="내역서"/>
      <sheetName val="공내역"/>
      <sheetName val="조도계산서 (도서)"/>
      <sheetName val="설계개요"/>
      <sheetName val="물가자료"/>
      <sheetName val="계화배수"/>
      <sheetName val="1단계"/>
      <sheetName val="전기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부안변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2000년1차"/>
      <sheetName val="2. 공원조도(전통공원)"/>
      <sheetName val="부안변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  <sheetName val="설계개요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내역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계화총괄"/>
      <sheetName val="계화배수"/>
      <sheetName val="당초수문"/>
      <sheetName val="계화양산"/>
      <sheetName val="일위대가"/>
      <sheetName val="계화수문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수로교총재료집계"/>
      <sheetName val="사통"/>
      <sheetName val="수량이동"/>
      <sheetName val="기계공사"/>
      <sheetName val="노임단가"/>
      <sheetName val="단가"/>
      <sheetName val="간선계산"/>
      <sheetName val="직노"/>
      <sheetName val="수문일1"/>
      <sheetName val="내역서"/>
      <sheetName val="교각1"/>
      <sheetName val="각형맨홀"/>
      <sheetName val="공사비예산서(토목분)"/>
      <sheetName val="노무단가"/>
      <sheetName val="Y-WORK"/>
      <sheetName val="단면 (2)"/>
      <sheetName val="작성"/>
      <sheetName val="Sheet1"/>
      <sheetName val="2000년1차"/>
      <sheetName val="건축내역"/>
      <sheetName val="99계화시행변경"/>
      <sheetName val="하중"/>
      <sheetName val="말뚝물량"/>
      <sheetName val="SLAB"/>
      <sheetName val="주형"/>
      <sheetName val="#REF"/>
      <sheetName val="날개벽"/>
      <sheetName val="부안일위"/>
      <sheetName val="견적사양비교표"/>
      <sheetName val="설계"/>
      <sheetName val="상부수로교(입력용)"/>
      <sheetName val="교각계산"/>
      <sheetName val="자재단가비교표"/>
      <sheetName val="XL4Poppy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2공구산출내역"/>
      <sheetName val="기계경비일람"/>
      <sheetName val="노임"/>
      <sheetName val="대비2"/>
      <sheetName val="내역"/>
      <sheetName val="Macro1"/>
      <sheetName val="4.일위대가목차"/>
      <sheetName val="guard(mac)"/>
      <sheetName val="대캧표"/>
      <sheetName val="일위대가표"/>
      <sheetName val="노임단가"/>
      <sheetName val="물집"/>
      <sheetName val="내역서"/>
      <sheetName val="단가일람"/>
      <sheetName val="조경일람"/>
      <sheetName val="설계명세서"/>
      <sheetName val="예산명세서"/>
      <sheetName val="자료입력"/>
      <sheetName val="예산M11A"/>
      <sheetName val="70%"/>
      <sheetName val="토공사"/>
      <sheetName val="기자재비"/>
      <sheetName val="Sheet10"/>
      <sheetName val="계화배수"/>
      <sheetName val="자재단가"/>
      <sheetName val="수량산출"/>
      <sheetName val="교각1"/>
      <sheetName val="일위"/>
      <sheetName val="Sheet3"/>
      <sheetName val="일용노임단가"/>
      <sheetName val="Baby일위대가"/>
      <sheetName val="일위대가(가설)"/>
      <sheetName val="적격점수&lt;300억미만&gt;"/>
      <sheetName val="견적서"/>
      <sheetName val="인건-측정"/>
      <sheetName val="자재비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전기"/>
      <sheetName val="목차"/>
      <sheetName val="집계표"/>
      <sheetName val="98NS-N"/>
      <sheetName val="입상내역"/>
      <sheetName val="사통"/>
      <sheetName val="구천"/>
      <sheetName val="수량산출"/>
      <sheetName val="공정집계_국별"/>
      <sheetName val="계화배수"/>
      <sheetName val="원본(갑지)"/>
      <sheetName val="기계단가"/>
      <sheetName val="노임단가"/>
      <sheetName val="배수장공사비"/>
      <sheetName val="Macro(전선)"/>
      <sheetName val="원형1호맨홀토공수량"/>
      <sheetName val="11.자재단가"/>
      <sheetName val="옹벽수량집계"/>
      <sheetName val="내역서"/>
      <sheetName val="DANGA"/>
      <sheetName val="약품공급2"/>
      <sheetName val="입력DATA"/>
      <sheetName val="바닥판"/>
      <sheetName val="결과조달"/>
      <sheetName val="DATA"/>
      <sheetName val="CODE"/>
      <sheetName val="조명율표"/>
      <sheetName val="대치판정"/>
      <sheetName val="신우"/>
      <sheetName val="ABUT수량-A1"/>
      <sheetName val="우수관로(터파기)"/>
      <sheetName val="우수맨홀산출"/>
      <sheetName val="우수받이"/>
      <sheetName val="Main"/>
      <sheetName val="비속도"/>
      <sheetName val="교각1"/>
      <sheetName val="원가계산서"/>
      <sheetName val="INPUT(덕도방향-시점)"/>
      <sheetName val="노무,재료"/>
      <sheetName val="단위수량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산출내역서집계표"/>
      <sheetName val="데이타"/>
      <sheetName val="CON'C"/>
      <sheetName val="식재인부"/>
      <sheetName val="내역"/>
      <sheetName val="손익분석"/>
      <sheetName val="오억미만"/>
      <sheetName val="단가"/>
      <sheetName val="DATA"/>
      <sheetName val="CODE"/>
      <sheetName val="1호인버트수량"/>
      <sheetName val="TOT"/>
      <sheetName val="일위대가(가설)"/>
      <sheetName val="초기화면"/>
      <sheetName val="DATE"/>
      <sheetName val="결과조달"/>
      <sheetName val="교각1"/>
      <sheetName val="기둥"/>
      <sheetName val="저판(버림100)"/>
      <sheetName val="입찰안"/>
      <sheetName val="단면 (2)"/>
      <sheetName val="간선계산"/>
      <sheetName val="차도부연장현황"/>
      <sheetName val="품셈표"/>
      <sheetName val="정부노임단가"/>
      <sheetName val="산출조서"/>
      <sheetName val="Macro1"/>
      <sheetName val="주방환기"/>
      <sheetName val="물가자료"/>
      <sheetName val="기둥(원형)"/>
      <sheetName val="시행후면적"/>
      <sheetName val="중기조종사 단위단가"/>
      <sheetName val="판매시설"/>
      <sheetName val="대치판정"/>
      <sheetName val="전선관"/>
      <sheetName val="관접합및부설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단가"/>
      <sheetName val="부안일위"/>
      <sheetName val="제진기"/>
      <sheetName val="내역"/>
      <sheetName val="실행철강하도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계화배수(3대)"/>
      <sheetName val="DATE"/>
      <sheetName val="VXXXXX"/>
      <sheetName val="계화배수"/>
      <sheetName val="단면가정"/>
      <sheetName val="DATA"/>
      <sheetName val="을"/>
      <sheetName val="WORK"/>
    </sheetNames>
    <sheetDataSet>
      <sheetData sheetId="0" refreshError="1"/>
      <sheetData sheetId="1" refreshError="1"/>
      <sheetData sheetId="2" refreshError="1"/>
      <sheetData sheetId="3" refreshError="1">
        <row r="5">
          <cell r="H5">
            <v>0.6</v>
          </cell>
        </row>
        <row r="10">
          <cell r="H10">
            <v>0.76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정부노임단가"/>
      <sheetName val="Y-WORK"/>
      <sheetName val="직공비"/>
      <sheetName val="#REF"/>
      <sheetName val="일위대가"/>
      <sheetName val="내역서"/>
      <sheetName val="연결임시"/>
      <sheetName val="000000"/>
      <sheetName val="danga"/>
      <sheetName val="ilch"/>
      <sheetName val="BID9697"/>
      <sheetName val="배수장공사비명세서"/>
      <sheetName val="수문일1"/>
      <sheetName val="DATA"/>
      <sheetName val="input"/>
      <sheetName val="내역서 "/>
      <sheetName val="DATE"/>
      <sheetName val="공작물조직표(용배수)"/>
      <sheetName val="WORK"/>
      <sheetName val="Sheet3"/>
      <sheetName val="하수실행"/>
      <sheetName val="CABLE SIZE-3"/>
      <sheetName val="내역"/>
      <sheetName val="단가"/>
      <sheetName val="전기"/>
      <sheetName val="공사추진현황"/>
      <sheetName val="기둥(원형)"/>
      <sheetName val="일위대가표"/>
      <sheetName val="일반부표"/>
      <sheetName val="8.PILE  (돌출)"/>
      <sheetName val="업무량"/>
      <sheetName val="단면가정"/>
      <sheetName val="기계시공"/>
      <sheetName val="송학동"/>
      <sheetName val="교각1"/>
      <sheetName val="10.25"/>
      <sheetName val="CODE"/>
      <sheetName val="공사비총괄표"/>
      <sheetName val="계화배수"/>
      <sheetName val="6호기"/>
      <sheetName val="부속동"/>
      <sheetName val="말뚝지지력산정"/>
      <sheetName val="Sheet2"/>
      <sheetName val="판"/>
      <sheetName val="내역및총괄"/>
      <sheetName val="VXXXXX"/>
      <sheetName val="지장물C"/>
      <sheetName val="실행철강하도"/>
    </sheetNames>
    <sheetDataSet>
      <sheetData sheetId="0" refreshError="1"/>
      <sheetData sheetId="1" refreshError="1"/>
      <sheetData sheetId="2" refreshError="1">
        <row r="24">
          <cell r="J24">
            <v>0.84982999999999997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설계개요"/>
      <sheetName val="기둥(원형)"/>
      <sheetName val="설계조건"/>
      <sheetName val="I.설계조건"/>
      <sheetName val="하수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입찰안"/>
      <sheetName val="Y-WORK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토공계산서(부체도로)"/>
      <sheetName val="BID"/>
      <sheetName val="기초공"/>
      <sheetName val="기둥(원형)"/>
      <sheetName val="TEL"/>
      <sheetName val="type-F"/>
      <sheetName val="조명시설"/>
      <sheetName val="내역서"/>
      <sheetName val="설 계"/>
      <sheetName val="DATA"/>
      <sheetName val="입출재고현황 (2)"/>
      <sheetName val="공사개요"/>
      <sheetName val="공사내역"/>
      <sheetName val="일위대가목차"/>
      <sheetName val="Sheet2"/>
      <sheetName val="FRT_O"/>
      <sheetName val="FAB_I"/>
      <sheetName val="설계명세서"/>
      <sheetName val="1단계"/>
      <sheetName val="터파기및재료"/>
      <sheetName val="공사비집계"/>
      <sheetName val="실행철강하도"/>
      <sheetName val="부대내역"/>
      <sheetName val="공사비예산서(토목분)"/>
      <sheetName val="단가조건"/>
      <sheetName val="1.우편집중내역서"/>
      <sheetName val=" 견적서"/>
      <sheetName val="hvac내역서(제어동)"/>
      <sheetName val="경비2내역"/>
      <sheetName val="대비"/>
      <sheetName val="견적서"/>
      <sheetName val="DATE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일위대가"/>
      <sheetName val="8공구투찰내역서"/>
      <sheetName val="98지급계획"/>
      <sheetName val="Customer Databas"/>
      <sheetName val="전체"/>
      <sheetName val="데이타"/>
      <sheetName val="#REF"/>
      <sheetName val="내역"/>
      <sheetName val="수량산출"/>
      <sheetName val="말뚝물량"/>
      <sheetName val="수량산출서"/>
      <sheetName val="danga"/>
      <sheetName val="ilch"/>
      <sheetName val="Y-WORK"/>
      <sheetName val="을"/>
      <sheetName val="내역(입찰)"/>
      <sheetName val="날개벽(좌,우=45도,75도)"/>
      <sheetName val="노임단가"/>
      <sheetName val="정부노임단가"/>
      <sheetName val="예산M12A"/>
      <sheetName val="Total"/>
      <sheetName val="ABUT수량-A1"/>
      <sheetName val="I.설계조건"/>
      <sheetName val="구미4단2"/>
      <sheetName val="부대대비"/>
      <sheetName val="냉연집계"/>
      <sheetName val="CODE"/>
      <sheetName val="1. 설계조건 2.단면가정 3. 하중계산"/>
      <sheetName val="DATA 입력란"/>
      <sheetName val="Sheet1"/>
      <sheetName val="표지"/>
      <sheetName val="보도경계블럭"/>
      <sheetName val="design criteria"/>
      <sheetName val="working load at the btm ft."/>
      <sheetName val="plan&amp;section of foundation"/>
      <sheetName val="member design"/>
      <sheetName val="영업.일"/>
      <sheetName val="공통(20-91)"/>
      <sheetName val="포장공"/>
      <sheetName val="토공"/>
      <sheetName val="단위중기"/>
      <sheetName val="기계"/>
      <sheetName val="토공(완충)"/>
      <sheetName val="토목주소"/>
      <sheetName val="프랜트면허"/>
      <sheetName val="물가"/>
      <sheetName val="EACT10"/>
      <sheetName val="협조전"/>
      <sheetName val="BSD (2)"/>
      <sheetName val="정보매체A동"/>
      <sheetName val="UNIT"/>
      <sheetName val="ITB COST"/>
      <sheetName val="인사자료총집계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BOQ건축"/>
      <sheetName val="Sheet3"/>
      <sheetName val="품종별-이름"/>
      <sheetName val="공틀공사"/>
      <sheetName val="6PILE  (돌출)"/>
      <sheetName val="Proposal"/>
      <sheetName val="관리비"/>
      <sheetName val="날개벽"/>
      <sheetName val="단면검토"/>
      <sheetName val="토목내역"/>
      <sheetName val="안정검토"/>
      <sheetName val="포장복구집계"/>
      <sheetName val="일집"/>
      <sheetName val="일위"/>
      <sheetName val="첨부파일"/>
      <sheetName val="가격조사서"/>
      <sheetName val="2002상반기노임기준"/>
      <sheetName val="결과조달"/>
      <sheetName val="직노"/>
      <sheetName val="가정급수관"/>
      <sheetName val="11"/>
      <sheetName val="음료실행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접속 SLAB,BRACKET 설계"/>
      <sheetName val="중기사용료"/>
      <sheetName val="내역서(총)"/>
      <sheetName val="soil bearing check"/>
      <sheetName val="기계내역"/>
      <sheetName val="Budget 2004(DW)"/>
      <sheetName val="첨"/>
      <sheetName val="9-1차이내역"/>
      <sheetName val="공사개요설명서"/>
      <sheetName val="노원열병합  건축공사기성내역서"/>
      <sheetName val="시멘트"/>
      <sheetName val="조명율표"/>
      <sheetName val="건축공사"/>
      <sheetName val="사용성검토"/>
      <sheetName val="집계표"/>
      <sheetName val="1련박스"/>
      <sheetName val="WORK"/>
      <sheetName val="옹벽"/>
      <sheetName val="2000년1차"/>
      <sheetName val="SG"/>
      <sheetName val="CAPVC"/>
      <sheetName val="토사(PE)"/>
      <sheetName val="J直材4"/>
      <sheetName val="1호맨홀토공"/>
      <sheetName val="반중력식옹벽3.5"/>
      <sheetName val="소업1교"/>
      <sheetName val="일위대가표(DEEP)"/>
      <sheetName val="TB-내역서"/>
      <sheetName val="교각1"/>
      <sheetName val="PUMP"/>
      <sheetName val="MOTOR"/>
      <sheetName val="일위목록"/>
      <sheetName val="공통가설"/>
      <sheetName val="산출근거"/>
      <sheetName val="sheets"/>
      <sheetName val="단면 (2)"/>
      <sheetName val="재1"/>
      <sheetName val="인건비"/>
      <sheetName val="현장"/>
      <sheetName val="일위대가표"/>
      <sheetName val="F4-F7"/>
      <sheetName val="세부내역"/>
      <sheetName val="TEST1"/>
      <sheetName val="통합"/>
      <sheetName val="4)유동표"/>
      <sheetName val="45,46"/>
      <sheetName val="123"/>
      <sheetName val="CAL"/>
      <sheetName val="대대터널 설계서"/>
      <sheetName val="내역표지"/>
      <sheetName val="Discount Group"/>
      <sheetName val="부표총괄"/>
      <sheetName val="건축내역"/>
      <sheetName val="노임이"/>
      <sheetName val="소비자가"/>
      <sheetName val="기성내역서표지"/>
      <sheetName val="전기"/>
      <sheetName val="깨기"/>
      <sheetName val="골조시행"/>
      <sheetName val="COVER"/>
      <sheetName val="설비내역서"/>
      <sheetName val="건축내역서"/>
      <sheetName val="전기내역서"/>
      <sheetName val="본장"/>
      <sheetName val="교량전기"/>
      <sheetName val="바닥판"/>
      <sheetName val="입력DATA"/>
      <sheetName val="진주방향"/>
      <sheetName val="담장산출"/>
      <sheetName val="토목"/>
      <sheetName val="적용환율"/>
      <sheetName val="Main"/>
      <sheetName val="2000전체분"/>
      <sheetName val="20관리비율"/>
      <sheetName val="내역서 "/>
      <sheetName val="통계연보"/>
      <sheetName val="요율"/>
      <sheetName val="소방"/>
      <sheetName val="산출"/>
      <sheetName val="정렬"/>
      <sheetName val="산출내역서집계표"/>
      <sheetName val="소운반"/>
      <sheetName val="98수문일위"/>
      <sheetName val="wall"/>
      <sheetName val="hvac(제어동)"/>
      <sheetName val="날개벽수량표"/>
      <sheetName val="96까지"/>
      <sheetName val="97년"/>
      <sheetName val="98이후"/>
      <sheetName val="Macro(전선)"/>
      <sheetName val="계약내력"/>
      <sheetName val="Sheet1 (2)"/>
      <sheetName val="삼성전기"/>
      <sheetName val="재무가정"/>
      <sheetName val="PROJECT BRIEF(EX.NEW)"/>
      <sheetName val="Sheet4"/>
      <sheetName val="보일러"/>
      <sheetName val="배수통관(좌)"/>
      <sheetName val="견적조건"/>
      <sheetName val="단가조사"/>
      <sheetName val="실행"/>
      <sheetName val="000000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첨부1"/>
      <sheetName val="도"/>
      <sheetName val="재집"/>
      <sheetName val="직재"/>
      <sheetName val="퇴비산출근거"/>
      <sheetName val="99노임기준"/>
      <sheetName val="분석"/>
      <sheetName val="BREAKDOWN(철거설치)"/>
      <sheetName val="분류작업"/>
      <sheetName val="1.설계기준"/>
      <sheetName val="설계"/>
      <sheetName val="단가비교"/>
      <sheetName val="OD"/>
      <sheetName val="대로근거"/>
      <sheetName val="중로근거"/>
      <sheetName val="현금"/>
      <sheetName val="건축원가계산서"/>
      <sheetName val="h-013211-2"/>
      <sheetName val="부재예실"/>
      <sheetName val="SUMMARY(S)"/>
      <sheetName val="간접경상비"/>
      <sheetName val="자재단가비교표"/>
      <sheetName val="토적1"/>
      <sheetName val="12용지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DATA1"/>
      <sheetName val="영업소실적"/>
      <sheetName val="eq_data"/>
      <sheetName val="차수"/>
      <sheetName val="FB25JN"/>
      <sheetName val="투자양식"/>
      <sheetName val="woo(mac)"/>
      <sheetName val="VENDOR LIST"/>
      <sheetName val="공통비"/>
      <sheetName val="예산M5A"/>
      <sheetName val="갑지"/>
      <sheetName val="갑지(추정)"/>
      <sheetName val="건축"/>
      <sheetName val="공문"/>
      <sheetName val="6호기"/>
      <sheetName val="간접재료비산출표-27-30"/>
      <sheetName val="UR2-Calculation"/>
      <sheetName val="3본사"/>
      <sheetName val="공종별 집계"/>
      <sheetName val="상가지급현황"/>
      <sheetName val="갑지1"/>
      <sheetName val="Sheet5"/>
      <sheetName val="1-1"/>
      <sheetName val="전체도급"/>
      <sheetName val="AP1"/>
      <sheetName val="96수출"/>
      <sheetName val="유림골조"/>
      <sheetName val="맨홀수량산출"/>
      <sheetName val="가감수량"/>
      <sheetName val="가로등기초"/>
      <sheetName val="공내역"/>
      <sheetName val="INPUT"/>
      <sheetName val="설비원가"/>
      <sheetName val="일위대가(계측기설치)"/>
      <sheetName val="전신환매도율"/>
      <sheetName val="SLAB&quot;1&quot;"/>
      <sheetName val="COPING"/>
      <sheetName val="단가조사서"/>
      <sheetName val="유출부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ERECTION"/>
      <sheetName val="POL설치공정"/>
      <sheetName val="공정양식"/>
      <sheetName val="단면치수"/>
      <sheetName val="F-Assump"/>
      <sheetName val="개요"/>
      <sheetName val="자재단가"/>
      <sheetName val="설계내역서"/>
      <sheetName val="건축집계표"/>
      <sheetName val="산출근거1"/>
      <sheetName val="오억미만"/>
      <sheetName val="FAB별"/>
      <sheetName val="2.단면가정"/>
      <sheetName val="4.말뚝설계"/>
      <sheetName val="N賃率-職"/>
      <sheetName val="8.PILE  (돌출)"/>
      <sheetName val="입력값"/>
      <sheetName val="간선계산"/>
      <sheetName val="건축(충일분)"/>
      <sheetName val="가시설단위수량"/>
      <sheetName val="직접기초설계"/>
      <sheetName val="모델링"/>
      <sheetName val="주식"/>
      <sheetName val="보온자재단가표"/>
      <sheetName val="조경"/>
      <sheetName val="Front"/>
      <sheetName val="DESCRIPTION"/>
      <sheetName val="가공비"/>
      <sheetName val="SIL98"/>
      <sheetName val="일위_파일"/>
      <sheetName val="한강운반비"/>
      <sheetName val="간접비"/>
      <sheetName val="일위대가목록"/>
      <sheetName val="combi(wall)"/>
      <sheetName val="변경내역대비표(2)"/>
      <sheetName val="6-2차"/>
      <sheetName val="crude.SLAB RE-bar"/>
      <sheetName val="하중계산"/>
      <sheetName val="5사남"/>
      <sheetName val="내역(전체)"/>
      <sheetName val="준검 내역서"/>
      <sheetName val="기본"/>
      <sheetName val="물가자료"/>
      <sheetName val="Material Specification"/>
      <sheetName val="Piping(Methanol)"/>
      <sheetName val="견적가 검토"/>
      <sheetName val="예가표"/>
      <sheetName val="총괄표"/>
      <sheetName val="수량산출서 갑지"/>
      <sheetName val="A-4"/>
      <sheetName val="투찰금액"/>
      <sheetName val="깨기집계"/>
      <sheetName val="3련 BOX"/>
      <sheetName val="추가예산"/>
      <sheetName val="여과지동"/>
      <sheetName val="예산내역서"/>
      <sheetName val="설계예산서"/>
      <sheetName val="총계"/>
      <sheetName val="수문일1"/>
      <sheetName val="dtxl"/>
      <sheetName val="바.한일양산"/>
      <sheetName val="J"/>
      <sheetName val="진행 DATA (2)"/>
      <sheetName val="기본입력표"/>
      <sheetName val="경비_원본"/>
      <sheetName val="변화치수"/>
      <sheetName val="노무단가"/>
      <sheetName val="냉천부속동"/>
      <sheetName val="노임"/>
      <sheetName val="약품설비"/>
      <sheetName val="도대하도변경최종정산조경"/>
      <sheetName val="원가계산서구조조정"/>
      <sheetName val="금액내역서"/>
      <sheetName val="케이블및전선관규격표"/>
      <sheetName val="참조"/>
      <sheetName val="일위(설)"/>
      <sheetName val="FUND"/>
      <sheetName val="기기리스트"/>
      <sheetName val="품셈1-17"/>
      <sheetName val="토공(우물통,기타) "/>
      <sheetName val="MAT_N048"/>
      <sheetName val="설계서"/>
      <sheetName val="1"/>
      <sheetName val="부대공자재집계표"/>
      <sheetName val="unitpric"/>
      <sheetName val="역T형"/>
      <sheetName val="업무분장"/>
      <sheetName val="대전21토목내역서"/>
      <sheetName val="자단"/>
      <sheetName val="인공산출"/>
      <sheetName val="가로등내역서"/>
      <sheetName val="보고서"/>
      <sheetName val="주관사업"/>
      <sheetName val="서울산업대(토)"/>
      <sheetName val="1.관로"/>
      <sheetName val="INPUT(덕도방향-시점)"/>
      <sheetName val="전기공사"/>
      <sheetName val="건축공사 집계표"/>
      <sheetName val="골조"/>
      <sheetName val="조도계산서 (도서)"/>
      <sheetName val="방송(체육관)"/>
      <sheetName val="신우"/>
      <sheetName val="설계개요"/>
      <sheetName val="배수공 시멘트 및 골재량 산출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토공정보"/>
      <sheetName val="기성내역서"/>
      <sheetName val="수량 산출서(당초)"/>
      <sheetName val="물량표"/>
      <sheetName val="원형1호맨홀토공수량"/>
      <sheetName val="빈"/>
      <sheetName val="기초목"/>
      <sheetName val="비용"/>
      <sheetName val="CAT_5"/>
      <sheetName val="1월"/>
      <sheetName val="VXXXXXXX"/>
      <sheetName val="#3E1_GCR"/>
      <sheetName val="3BL공동구 수량"/>
      <sheetName val="시설물"/>
      <sheetName val="설산1.나"/>
      <sheetName val="본사S"/>
      <sheetName val="계산근거"/>
      <sheetName val="방식총괄"/>
      <sheetName val="Ⅴ-2.공종별내역"/>
      <sheetName val="기본DATA"/>
      <sheetName val="ITEM"/>
      <sheetName val="전기BOX내역서"/>
      <sheetName val="예정공정표(도급)"/>
      <sheetName val="증감대비"/>
      <sheetName val="9811"/>
      <sheetName val="9509"/>
      <sheetName val="SLAB근거-1"/>
      <sheetName val="3차준공"/>
      <sheetName val="토 적 표"/>
      <sheetName val="투찰"/>
      <sheetName val="P&amp;L01-02GR"/>
      <sheetName val="수목데이타 "/>
      <sheetName val="Ext. Stone-P"/>
      <sheetName val="전 기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내역서2안"/>
      <sheetName val="별표집계"/>
      <sheetName val="과거교육훈련비"/>
      <sheetName val="총 원가계산"/>
      <sheetName val="좌측"/>
      <sheetName val="2.하자처리현황(CS)"/>
      <sheetName val="GAEYO"/>
      <sheetName val="실행견적"/>
      <sheetName val="6공구(당초)"/>
      <sheetName val="APT내역"/>
      <sheetName val="입력"/>
      <sheetName val="수목표준대가"/>
      <sheetName val="정읍농소"/>
      <sheetName val="지주목시비량산출서"/>
      <sheetName val="자재표"/>
      <sheetName val="설계예시"/>
      <sheetName val="TABLE"/>
      <sheetName val="Sheet15"/>
      <sheetName val="교통시설 표지판"/>
      <sheetName val="Sheet14"/>
      <sheetName val="Sheet13"/>
      <sheetName val="T13(P68~72,78)"/>
      <sheetName val="실행내역"/>
      <sheetName val="3.하중산정4.지지력"/>
      <sheetName val="PO-BOQ"/>
      <sheetName val="TYPE-A"/>
      <sheetName val="예산서"/>
      <sheetName val="AABS내역"/>
      <sheetName val="손익분석"/>
      <sheetName val="soil_bearing_check"/>
      <sheetName val="노원열병합__건축공사기성내역서"/>
      <sheetName val="총집계표"/>
      <sheetName val="보통예금"/>
      <sheetName val="TYPE별집계"/>
      <sheetName val="국내총괄"/>
      <sheetName val="목차"/>
      <sheetName val="배수내역 (2)"/>
      <sheetName val="LinerWt"/>
      <sheetName val="대림경상68억"/>
      <sheetName val="일위대가(1)"/>
      <sheetName val="9GNG운반"/>
      <sheetName val="일위대가표 (2)"/>
      <sheetName val="회사기본자료"/>
      <sheetName val="2000년 임금추정"/>
      <sheetName val="REINF."/>
      <sheetName val="LOADS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갑지(비계타입)"/>
      <sheetName val="기성2"/>
      <sheetName val="2F 회의실견적(5_14 일대)"/>
      <sheetName val="페이징 배관배선"/>
      <sheetName val="KMT물량"/>
      <sheetName val="NS"/>
      <sheetName val="1근거"/>
      <sheetName val="수량명세서"/>
      <sheetName val="실정보고내역서"/>
      <sheetName val="자판실행"/>
      <sheetName val="저판(버림100)"/>
      <sheetName val="신규일위대가"/>
      <sheetName val="교각계산"/>
      <sheetName val="자료"/>
      <sheetName val="작성"/>
      <sheetName val="수원공공사비"/>
      <sheetName val="내역서(당초변경)"/>
      <sheetName val="guard(mac)"/>
      <sheetName val="36+45-113-18+19+20I"/>
      <sheetName val="하조서"/>
      <sheetName val="계수시트"/>
      <sheetName val="원가계산서"/>
      <sheetName val="Breakdown"/>
      <sheetName val="변경비교-을"/>
      <sheetName val="3.공통공사대비"/>
      <sheetName val="TAIHAN"/>
      <sheetName val="AILC004"/>
      <sheetName val="금액집계"/>
      <sheetName val="플랜트 설치"/>
      <sheetName val="흄관기초"/>
      <sheetName val="당진1,2호기전선관설치및접지4차공사내역서-을지"/>
      <sheetName val="재료집계"/>
      <sheetName val="내역을"/>
      <sheetName val="960318-1"/>
      <sheetName val="산출내역서"/>
      <sheetName val="견적3"/>
      <sheetName val="물량표S"/>
      <sheetName val="CHECK1"/>
      <sheetName val="구분자"/>
      <sheetName val="내역(2000년)"/>
      <sheetName val="단가"/>
      <sheetName val="VOR"/>
      <sheetName val="노임,재료비"/>
      <sheetName val="초기화면"/>
      <sheetName val="이름정의"/>
      <sheetName val="원가계산서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저"/>
      <sheetName val="내역"/>
      <sheetName val="200"/>
      <sheetName val="2000년1차"/>
      <sheetName val="단가"/>
      <sheetName val="2공구산출내역"/>
      <sheetName val="Baby일위대가"/>
      <sheetName val="설계조건"/>
      <sheetName val="안정계산"/>
      <sheetName val="단면검토"/>
      <sheetName val="부하(성남)"/>
      <sheetName val="내역서 (1차)"/>
      <sheetName val="TABLE"/>
      <sheetName val="Sheet1"/>
      <sheetName val="경산"/>
      <sheetName val="일위대가표"/>
      <sheetName val="내역서"/>
      <sheetName val="설산1.나"/>
      <sheetName val="본사S"/>
      <sheetName val="2F 회의실견적(5_14 일대)"/>
      <sheetName val="구천"/>
      <sheetName val="공내역"/>
      <sheetName val="일위대가"/>
      <sheetName val="KKK"/>
      <sheetName val="차액보증"/>
      <sheetName val="입찰안"/>
      <sheetName val="교각계산"/>
      <sheetName val="단가조사"/>
      <sheetName val="자재비"/>
      <sheetName val="부안변전"/>
      <sheetName val="MOTOR"/>
      <sheetName val="계화배수"/>
      <sheetName val="데이타"/>
      <sheetName val="DATA"/>
      <sheetName val="수량산출근거(본선)"/>
      <sheetName val="우각부보강"/>
      <sheetName val="역T형교대-2수량"/>
      <sheetName val="COPING-1"/>
      <sheetName val="ABUT수량-A1"/>
      <sheetName val="재료집계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ITEM"/>
      <sheetName val="데이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일반공사"/>
      <sheetName val="2F 회의실견적(5_14 일대)"/>
      <sheetName val="CONCRETE"/>
      <sheetName val="DS-LOAD"/>
      <sheetName val="정부노임단가"/>
      <sheetName val="투찰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남양시작동자105노65기1.3화1.2"/>
      <sheetName val="지급자재"/>
      <sheetName val="D-3503"/>
      <sheetName val="운반비(전선륐)"/>
      <sheetName val="차액보증"/>
      <sheetName val="BLOCK(1)"/>
      <sheetName val="공통비"/>
      <sheetName val="건축내역"/>
      <sheetName val="A-4"/>
      <sheetName val="경비"/>
      <sheetName val="날개벽"/>
      <sheetName val="터널조도"/>
      <sheetName val="SG"/>
      <sheetName val="전기일위대가"/>
      <sheetName val="c_balju"/>
      <sheetName val="코드"/>
      <sheetName val="자재단가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Sheet1 (2)"/>
      <sheetName val="CTEMCOST"/>
      <sheetName val="출근부"/>
      <sheetName val="부대내역"/>
      <sheetName val="토공"/>
      <sheetName val="001"/>
      <sheetName val="ilch"/>
      <sheetName val="금액내역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공사비집계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98지급계획"/>
      <sheetName val="설계예산내역서"/>
      <sheetName val="11.자재단가"/>
      <sheetName val="집1"/>
      <sheetName val="8.PILE  (돌출)"/>
      <sheetName val="중기사용료"/>
      <sheetName val="수량산출"/>
      <sheetName val="Sheet4"/>
      <sheetName val="인건비"/>
      <sheetName val="6호기"/>
      <sheetName val="한강운반비"/>
      <sheetName val="BJJIN"/>
      <sheetName val="단가"/>
      <sheetName val="시설물일위"/>
      <sheetName val="관람석제출"/>
      <sheetName val="플랜트 설치"/>
      <sheetName val="조경"/>
      <sheetName val="#REF"/>
      <sheetName val="토공계산서(부체도로)"/>
      <sheetName val="K1자재(3차등)"/>
      <sheetName val="BID"/>
      <sheetName val="ABUT수량-A1"/>
      <sheetName val="건축"/>
      <sheetName val="금액집계"/>
      <sheetName val="기초공"/>
      <sheetName val="기둥(원형)"/>
      <sheetName val="구조물철거타공정이월"/>
      <sheetName val="정렬"/>
      <sheetName val="백호우계수"/>
      <sheetName val="기계내역"/>
      <sheetName val="공통부대비"/>
      <sheetName val="단가조사서"/>
      <sheetName val="BQ"/>
      <sheetName val="견적시담(송포2공구)"/>
      <sheetName val="판"/>
      <sheetName val="내역서(총)"/>
      <sheetName val="횡배위치"/>
      <sheetName val="danga"/>
      <sheetName val="DATE"/>
      <sheetName val="중기일위대가"/>
      <sheetName val="노무비"/>
      <sheetName val="자재집계"/>
      <sheetName val="FACTOR"/>
      <sheetName val="손익분석"/>
      <sheetName val="환률"/>
      <sheetName val="산거각호표"/>
      <sheetName val="B"/>
      <sheetName val="총계"/>
      <sheetName val="내역서 "/>
      <sheetName val="준검 내역서"/>
      <sheetName val="설계조건"/>
      <sheetName val="안정계산"/>
      <sheetName val="단면검토"/>
      <sheetName val="토목주소"/>
      <sheetName val="프랜트면허"/>
      <sheetName val="가공비"/>
      <sheetName val="공사개요"/>
      <sheetName val="NEWDRAW"/>
      <sheetName val="현장지지물물량"/>
      <sheetName val="보합"/>
      <sheetName val="총집계표"/>
      <sheetName val="겉장"/>
      <sheetName val="기성검사원"/>
      <sheetName val="원가"/>
      <sheetName val="토목"/>
      <sheetName val="화재 탐지 설비"/>
      <sheetName val="식재수량표"/>
      <sheetName val="일위목록"/>
      <sheetName val="March"/>
      <sheetName val="3BL공동구 수량"/>
      <sheetName val="TOTAL"/>
      <sheetName val="신공"/>
      <sheetName val="조도계산서 (도서)"/>
      <sheetName val="교각1"/>
      <sheetName val="몰탈재료산출"/>
      <sheetName val="최초침전지집계표"/>
      <sheetName val="일위대가목차"/>
      <sheetName val="실행내역"/>
      <sheetName val="간선계산"/>
      <sheetName val="Site Expenses"/>
      <sheetName val="맨홀수량집계"/>
      <sheetName val="내역1"/>
      <sheetName val="7.1유효폭"/>
      <sheetName val="fitting"/>
      <sheetName val="TYPE-B 평균H"/>
      <sheetName val="JUCK"/>
      <sheetName val="토공총괄집계"/>
      <sheetName val="수목단가"/>
      <sheetName val="시설수량표"/>
      <sheetName val="소업1교"/>
      <sheetName val="회사99"/>
      <sheetName val="Dae_Jiju"/>
      <sheetName val="Sikje_ingun"/>
      <sheetName val="TREE_D"/>
      <sheetName val="교각계산"/>
      <sheetName val="수량집계"/>
      <sheetName val="총괄집계표"/>
      <sheetName val="토목내역"/>
      <sheetName val="터파기및재료"/>
      <sheetName val="32.銅기기초"/>
      <sheetName val="말뚝물량"/>
      <sheetName val="dtxl"/>
      <sheetName val="을"/>
      <sheetName val="난방열교"/>
      <sheetName val="급탕열교"/>
      <sheetName val="31.고"/>
      <sheetName val="Customer Databas"/>
      <sheetName val="골조시행"/>
      <sheetName val="단면가정"/>
      <sheetName val="현장"/>
      <sheetName val="Sheet2"/>
      <sheetName val="노임"/>
      <sheetName val="(2)"/>
      <sheetName val="여흥"/>
      <sheetName val="기계실"/>
      <sheetName val="설변물량"/>
      <sheetName val="Explanation for Page 17"/>
      <sheetName val="STORAGE"/>
      <sheetName val="UNIT"/>
      <sheetName val="수량산출서"/>
      <sheetName val="총투자비산정"/>
      <sheetName val="ROE(FI)"/>
      <sheetName val="Sens&amp;Anal"/>
      <sheetName val="2000년1차"/>
      <sheetName val="2000전체분"/>
      <sheetName val="견적서"/>
      <sheetName val="일위대가목록"/>
      <sheetName val="단가대비표"/>
      <sheetName val="DATA(BAC)"/>
      <sheetName val="점수계산1-2"/>
      <sheetName val="내역총괄표"/>
      <sheetName val="2.대외공문"/>
      <sheetName val="작성"/>
      <sheetName val="입력DATA"/>
      <sheetName val="바닥판"/>
      <sheetName val="산업개발안내서"/>
      <sheetName val="Sheet5"/>
      <sheetName val="공종별 집계"/>
      <sheetName val="입찰"/>
      <sheetName val="현경"/>
      <sheetName val="조건표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전신환매도율"/>
      <sheetName val="woo(mac)"/>
      <sheetName val="9GNG운반"/>
      <sheetName val="eq_data"/>
      <sheetName val="단면(RW1)"/>
      <sheetName val="경비2내역"/>
      <sheetName val="TABLE"/>
      <sheetName val="한전고리-을"/>
      <sheetName val="FRP배관단가(만수)"/>
      <sheetName val="만수배관단가"/>
      <sheetName val="계산근거"/>
      <sheetName val="년"/>
      <sheetName val="35_x000e_장주신설"/>
      <sheetName val="설계예산서"/>
      <sheetName val="EUPDAT2"/>
      <sheetName val="귀래 설계 공내역서"/>
      <sheetName val="대비표"/>
      <sheetName val="일위대가 (목록)"/>
      <sheetName val="hvac(제어동)"/>
      <sheetName val="단면 (2)"/>
      <sheetName val="단중표"/>
      <sheetName val="#230,#235"/>
      <sheetName val="사용성검토"/>
      <sheetName val="기계경비"/>
      <sheetName val="실행예산"/>
      <sheetName val="Macro1"/>
      <sheetName val="TYPE1"/>
      <sheetName val="장문교(대전)"/>
      <sheetName val="건축(충일분)"/>
      <sheetName val="1을"/>
      <sheetName val="장비집계"/>
      <sheetName val="C &amp; G RHS"/>
      <sheetName val="직노"/>
      <sheetName val="일위대가표"/>
      <sheetName val="공틀공사"/>
      <sheetName val="연수동"/>
      <sheetName val="총괄내역서"/>
      <sheetName val="1.수인터널"/>
      <sheetName val="원가계산서(남측)"/>
      <sheetName val="오산갈곳"/>
      <sheetName val="공종분류"/>
      <sheetName val="2.예산냴역검토서"/>
      <sheetName val="별표"/>
      <sheetName val="품목"/>
      <sheetName val="실시설계"/>
      <sheetName val="원형맨홀수량"/>
      <sheetName val="관리비"/>
      <sheetName val="unit 4"/>
      <sheetName val="품질 및 특성 보정계수"/>
      <sheetName val="실행철강하도"/>
      <sheetName val="자료"/>
      <sheetName val="45,46"/>
      <sheetName val="Indirect Cost"/>
      <sheetName val="예산서"/>
      <sheetName val="변화치수"/>
      <sheetName val="물량표"/>
      <sheetName val="부대공집계표"/>
      <sheetName val="현장관리비집계표"/>
      <sheetName val="철거수량"/>
      <sheetName val="관거공사비"/>
      <sheetName val="개요"/>
      <sheetName val="SE-611"/>
      <sheetName val="산근"/>
      <sheetName val="검색"/>
      <sheetName val="초"/>
      <sheetName val="예산변경사항"/>
      <sheetName val="U-TYPE(1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구왤집계표"/>
      <sheetName val="Ⅴ-2.공종별내역"/>
      <sheetName val="sum1 (2)"/>
      <sheetName val="major"/>
      <sheetName val="물량산출근거"/>
      <sheetName val="계화배수"/>
      <sheetName val="하수급견적대비"/>
      <sheetName val="제경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을지"/>
      <sheetName val="실행내역서"/>
      <sheetName val="P.M 별"/>
      <sheetName val="토 적 표"/>
      <sheetName val="8.자재단가"/>
      <sheetName val="수량산출근거"/>
      <sheetName val="DS-최종"/>
      <sheetName val="단위수량"/>
      <sheetName val="양식"/>
      <sheetName val="96수출"/>
      <sheetName val="부재력정리"/>
      <sheetName val="J直材4"/>
      <sheetName val="입찰안"/>
      <sheetName val="내역전기"/>
      <sheetName val="dg"/>
      <sheetName val="BQ-Offsite"/>
      <sheetName val="PipWT"/>
      <sheetName val="총누계"/>
      <sheetName val="단위세대"/>
      <sheetName val="구리토평1전기"/>
      <sheetName val="06-BATCH "/>
      <sheetName val="전기일위목록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Breakdown"/>
      <sheetName val="건축원가계산서"/>
      <sheetName val="단가산출2"/>
      <sheetName val="조도"/>
      <sheetName val="GIS재"/>
      <sheetName val="MTR재(한기)"/>
      <sheetName val="GIS.Ry재"/>
      <sheetName val="Model"/>
      <sheetName val="Ⅱ1-0타"/>
      <sheetName val="견적조건"/>
      <sheetName val="예산M12A"/>
      <sheetName val="Qheet3"/>
      <sheetName val=" 견적서"/>
      <sheetName val="Despacho (c.civil)"/>
      <sheetName val="CALCULATION"/>
      <sheetName val="비대칭계수"/>
      <sheetName val="전동기 SPEC"/>
      <sheetName val="명세서"/>
      <sheetName val="배수공토공"/>
      <sheetName val="골재집계"/>
      <sheetName val="부대대비"/>
      <sheetName val="냉연집계"/>
      <sheetName val="단가조정"/>
      <sheetName val="코드표"/>
      <sheetName val="CIVIL"/>
      <sheetName val="설산1.나"/>
      <sheetName val="본사S"/>
      <sheetName val="장비당단가 (1)"/>
      <sheetName val="봉방동근생"/>
      <sheetName val="DESIGN_CRETERIA"/>
      <sheetName val="Base_Data"/>
      <sheetName val="IMP(MAIN)"/>
      <sheetName val="EP0618"/>
      <sheetName val="자재단가표"/>
      <sheetName val="5. COST SCHEDULE PER EXPENSE"/>
      <sheetName val="COST"/>
      <sheetName val="건물현황"/>
      <sheetName val="재무가정"/>
      <sheetName val="IMP (REACTOR)"/>
      <sheetName val="국공유지및사유지"/>
      <sheetName val="입적표"/>
      <sheetName val="예산내역서"/>
      <sheetName val="배수공"/>
      <sheetName val="암거"/>
      <sheetName val="포장공"/>
      <sheetName val="표지 (2)"/>
      <sheetName val="대비2"/>
      <sheetName val="동원인원산출"/>
      <sheetName val="SLAB"/>
      <sheetName val="배수관공"/>
      <sheetName val="요율"/>
      <sheetName val="공사설명서"/>
      <sheetName val="5공철탑검토표"/>
      <sheetName val="4공철탑검토"/>
      <sheetName val="CS2"/>
      <sheetName val="설계명세서(선로)"/>
      <sheetName val="LOPCALC"/>
      <sheetName val="표지1"/>
      <sheetName val="교통대책내역"/>
      <sheetName val="설계명세서"/>
      <sheetName val="가설건물"/>
      <sheetName val="IP좌표"/>
      <sheetName val="DIAPHRAGM"/>
      <sheetName val="BOQ-Summary_Form A2"/>
      <sheetName val="부재리스트"/>
      <sheetName val="일위대가(계측기설치)"/>
      <sheetName val="단가비교표_공통1"/>
      <sheetName val="일용노임단가"/>
      <sheetName val="dt0301"/>
      <sheetName val="dtt0301"/>
      <sheetName val="진주방향"/>
      <sheetName val="D040416"/>
      <sheetName val="부대공Ⅱ"/>
      <sheetName val="설계내역(2001)"/>
      <sheetName val="토&amp;흙"/>
      <sheetName val="말뚝지지력산정"/>
      <sheetName val="보도경계블럭"/>
      <sheetName val="118.세금과공과"/>
      <sheetName val="남ꌀ전JC"/>
      <sheetName val="단면치수"/>
      <sheetName val="Proposal"/>
      <sheetName val="도급및 실행내역"/>
      <sheetName val="단가조사표"/>
      <sheetName val="기본입력"/>
      <sheetName val="통합"/>
      <sheetName val="토사(PE)"/>
      <sheetName val="Main"/>
      <sheetName val="일"/>
      <sheetName val="Page 1A - Proposal Strategy "/>
      <sheetName val="지표"/>
      <sheetName val="물가"/>
      <sheetName val="가격조사서"/>
      <sheetName val="전기"/>
      <sheetName val="설계서"/>
      <sheetName val="Budget 2005(DW)"/>
      <sheetName val="ins"/>
      <sheetName val="BSD (2)"/>
      <sheetName val="견적을지"/>
      <sheetName val="FILE1"/>
      <sheetName val="사진"/>
      <sheetName val="심사계산"/>
      <sheetName val="심사물량"/>
      <sheetName val="재료집계"/>
      <sheetName val="48일위"/>
      <sheetName val="22일위"/>
      <sheetName val="49일위"/>
      <sheetName val="세부내역서(전기)"/>
      <sheetName val="200"/>
      <sheetName val="배"/>
      <sheetName val="1.설계조건"/>
      <sheetName val="투찰내역"/>
      <sheetName val="IO LIST"/>
      <sheetName val="방음벽 기초 일반수량"/>
      <sheetName val="원가집계"/>
      <sheetName val="단가(1)"/>
      <sheetName val="정산입력"/>
      <sheetName val="3.현장배치"/>
      <sheetName val="세목별"/>
      <sheetName val="VXXX"/>
      <sheetName val="원본"/>
      <sheetName val="입력1"/>
      <sheetName val="98수금사업"/>
      <sheetName val="6동"/>
      <sheetName val="을 2"/>
      <sheetName val="CC16-내역서"/>
      <sheetName val="내역표지"/>
      <sheetName val="현장관리비내역서"/>
      <sheetName val="B토목"/>
      <sheetName val="백암비스타내역"/>
      <sheetName val="20관리비율"/>
      <sheetName val="현대물량"/>
      <sheetName val="적현로"/>
      <sheetName val="견적정보"/>
      <sheetName val="토공(우물통,기타) "/>
      <sheetName val="보차도경계석"/>
      <sheetName val="EQUIPMENT -2"/>
      <sheetName val="KP1590_E"/>
      <sheetName val="FLANGE"/>
      <sheetName val="VALVE"/>
      <sheetName val="가시설(TYPE-A)"/>
      <sheetName val="1-1평균터파기고(1)"/>
      <sheetName val="1NYS(당)"/>
      <sheetName val="토류판설치(t=60)"/>
      <sheetName val="토공,기초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대전21토목내역서"/>
      <sheetName val="설변내역1"/>
      <sheetName val="가설공사내역"/>
      <sheetName val="INPUT"/>
      <sheetName val="AP1"/>
      <sheetName val="날개벽(시점좌측)"/>
      <sheetName val="RAHMEN"/>
      <sheetName val="타워기초"/>
      <sheetName val="안정검토"/>
      <sheetName val="비교표"/>
      <sheetName val="-15.0"/>
      <sheetName val="6PILE  (돌출)"/>
      <sheetName val="실행철강矨_x001e_"/>
      <sheetName val="단가표 "/>
      <sheetName val="본부소개"/>
      <sheetName val="품셈TABLE"/>
      <sheetName val="합계"/>
      <sheetName val="경비_원본"/>
      <sheetName val="구의33고"/>
      <sheetName val="보집계표"/>
      <sheetName val="CAPVC"/>
      <sheetName val="Galaxy 소비자가격표"/>
      <sheetName val="말뚝지ᴀᨈ԰_x0000_"/>
      <sheetName val="인사자료총집계"/>
      <sheetName val="도장수량"/>
      <sheetName val="표지판현황"/>
      <sheetName val="편입토지조서"/>
      <sheetName val="일반맨홀수량집계"/>
      <sheetName val="공사비총괄표"/>
      <sheetName val="L형옹벽"/>
      <sheetName val="단가조๿"/>
      <sheetName val="1-1"/>
      <sheetName val="변경내역"/>
      <sheetName val="사급자재"/>
      <sheetName val="가감수량"/>
      <sheetName val="맨홀수량산출"/>
      <sheetName val="순공사비총괄"/>
      <sheetName val="단가표"/>
      <sheetName val="FAB별"/>
      <sheetName val="내역(원안-대안)"/>
      <sheetName val="design criteria"/>
      <sheetName val="working load at the btm ft."/>
      <sheetName val="plan&amp;section of foundation"/>
      <sheetName val="토사԰_x0000_缀_x0000_"/>
      <sheetName val="갑지(추정)"/>
      <sheetName val="3.건축(현장안)"/>
      <sheetName val="설비내역서"/>
      <sheetName val="건축내역서"/>
      <sheetName val="전기내역서"/>
      <sheetName val="가시설수량"/>
      <sheetName val="ATS단가"/>
      <sheetName val="기계경비(시간당)"/>
      <sheetName val="비대缀ᨎ԰"/>
      <sheetName val="개԰"/>
      <sheetName val="건축공사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공사기본내용입력"/>
      <sheetName val="산尜"/>
      <sheetName val="토공 토적표"/>
      <sheetName val="6공구전체"/>
      <sheetName val="효성CB 1P기초"/>
      <sheetName val="공통가설공사"/>
      <sheetName val="99총공사내역서"/>
      <sheetName val="대림경상68억"/>
      <sheetName val="저"/>
      <sheetName val="자판실행"/>
      <sheetName val="견적"/>
      <sheetName val="당초수량"/>
      <sheetName val="구조물공"/>
      <sheetName val="맨홀수량"/>
      <sheetName val="부하계산서"/>
      <sheetName val="b_balju_cho"/>
      <sheetName val="기본자료"/>
      <sheetName val="품셈(기초)"/>
      <sheetName val="세부내역"/>
      <sheetName val="현장별계약현황('98.10.31)"/>
      <sheetName val="Condition"/>
      <sheetName val="부하LOAD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시행예산"/>
      <sheetName val="현장경비"/>
      <sheetName val="SORCE1"/>
      <sheetName val="가시설단위수량"/>
      <sheetName val="3련 BOX"/>
      <sheetName val="건설성적"/>
      <sheetName val="오산︀폕"/>
      <sheetName val="전기단가조사서"/>
      <sheetName val="하조서"/>
      <sheetName val="stability check"/>
      <sheetName val="design load"/>
      <sheetName val="type-F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SUB일위대가"/>
      <sheetName val="남양내역"/>
      <sheetName val="품의서"/>
      <sheetName val="FLA"/>
      <sheetName val="Coeffiecient"/>
      <sheetName val="실행내역서 "/>
      <sheetName val="방송노임"/>
      <sheetName val="투자효율분석"/>
      <sheetName val="계렀቟԰"/>
      <sheetName val="#4DUCT SUPPORT 체크LIST"/>
      <sheetName val="공사내역"/>
      <sheetName val="실행철헾】_x0005_"/>
      <sheetName val="계획세_x0005_"/>
      <sheetName val="계획세喀"/>
      <sheetName val="DS_3Q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내역(전체)"/>
      <sheetName val="착공내역"/>
      <sheetName val="별첨1"/>
      <sheetName val="일위대가(가설)"/>
      <sheetName val="아파트1"/>
      <sheetName val="기타 정보통신공사"/>
      <sheetName val="단가조사"/>
      <sheetName val="1호맨홀토공"/>
      <sheetName val="갑지1"/>
      <sheetName val="참고"/>
      <sheetName val="B767"/>
      <sheetName val="2002년요약"/>
      <sheetName val="99.6"/>
      <sheetName val="연습"/>
      <sheetName val="배수공1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입출재고현황 (2)"/>
      <sheetName val="COVER"/>
      <sheetName val="일위단가"/>
      <sheetName val="DESIGN CRETERIA"/>
      <sheetName val="슬래브(유곡)"/>
      <sheetName val="전기簀፰쐀፰"/>
      <sheetName val="D01"/>
      <sheetName val="1.취수장"/>
      <sheetName val="신천교(음성)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전압강하계산"/>
      <sheetName val="콘크리트타설집계표"/>
      <sheetName val="일반맨홀수량집계(A-7 LINE)"/>
      <sheetName val="공통"/>
      <sheetName val="물량산〒_x0005_"/>
      <sheetName val="부紀ዱ԰"/>
      <sheetName val="날개벽(좌,우=45도,75도)"/>
      <sheetName val="TCA"/>
      <sheetName val="산출내역서집계표"/>
      <sheetName val="123"/>
      <sheetName val="토공사"/>
      <sheetName val="dg-VTu"/>
      <sheetName val="APT내역"/>
      <sheetName val="부대시설"/>
      <sheetName val="물︀"/>
      <sheetName val="Testing"/>
      <sheetName val="월선수금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재료"/>
      <sheetName val="_x0000__x0000_"/>
      <sheetName val="건축마감(E)"/>
      <sheetName val="BOX"/>
      <sheetName val="신축수량"/>
      <sheetName val="항목별내역헾"/>
      <sheetName val="1.설계설명서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안က_x0000_瀀"/>
      <sheetName val="안/_x0000_ "/>
      <sheetName val="BOM-Form A.1.III"/>
      <sheetName val="기준자료"/>
      <sheetName val="내역서(우)"/>
      <sheetName val="sheets"/>
      <sheetName val="전등"/>
      <sheetName val="Baby일위대가"/>
      <sheetName val="부대공헾】_x0005_"/>
      <sheetName val="계획세헾"/>
      <sheetName val="4.말뚝설계"/>
      <sheetName val="T진도"/>
      <sheetName val="성토도수로현황"/>
      <sheetName val="전선 및 전선관"/>
      <sheetName val="문학간접"/>
      <sheetName val="NEYOK"/>
      <sheetName val="2공구산출내역"/>
      <sheetName val="각종장비전압강하계산"/>
      <sheetName val="COPING"/>
      <sheetName val="기자재비"/>
      <sheetName val="DRAIN DRUM PIT D-301"/>
      <sheetName val="단가址&quot;垌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수문일1"/>
      <sheetName val="말뚝지怀፵∀ᩃ"/>
      <sheetName val="부대_x0005__x0000_"/>
      <sheetName val="견적_x0005__x0000_"/>
      <sheetName val="조명시설"/>
      <sheetName val="전신환매︀ᇕ"/>
      <sheetName val="직공비"/>
      <sheetName val="공사비명세서"/>
      <sheetName val="코헾⿾"/>
      <sheetName val="단가 및 재료비"/>
      <sheetName val="재집"/>
      <sheetName val="직재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내역서(기성청구)"/>
      <sheetName val="차수"/>
      <sheetName val="간접비"/>
      <sheetName val="1F"/>
      <sheetName val="EACT10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공주-교대(A1)"/>
      <sheetName val="제조98"/>
      <sheetName val="7내역"/>
      <sheetName val="조경일람"/>
      <sheetName val="부대廠_x0013_"/>
      <sheetName val="개별직종노임단가(2003.9)"/>
      <sheetName val="FRT_O"/>
      <sheetName val="부대浜_x0015_"/>
      <sheetName val="DPRKMHDT"/>
      <sheetName val="골재헾】"/>
      <sheetName val="사급자재총괄"/>
      <sheetName val="PILE길이산출(DRA)"/>
      <sheetName val="ASEM내역"/>
      <sheetName val="데리네이타현황"/>
      <sheetName val="예산M︀ᇕ԰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Mode¸"/>
      <sheetName val="Modex"/>
      <sheetName val="96수︀"/>
      <sheetName val="깨기"/>
      <sheetName val="설계서을"/>
      <sheetName val="토사(᐀ባ切"/>
      <sheetName val="토사(ꃈፐ"/>
      <sheetName val="JUCKEYK"/>
      <sheetName val="신우"/>
      <sheetName val="Parts 1 Feb 2004"/>
      <sheetName val="보԰_x0000_缀"/>
      <sheetName val="말뚝지지0_x0000_怀"/>
      <sheetName val="을 1"/>
      <sheetName val="개렀"/>
      <sheetName val="총괄내역렀"/>
      <sheetName val="DATA-UPS"/>
      <sheetName val="물가시세"/>
      <sheetName val="입헾】"/>
      <sheetName val="오산갈墨"/>
      <sheetName val="DS-최尜"/>
      <sheetName val="공사입력"/>
      <sheetName val=""/>
      <sheetName val="/_x0000_"/>
      <sheetName val="倀Ṙ"/>
      <sheetName val="현장관리비참조"/>
      <sheetName val="Calcs"/>
      <sheetName val="MAT"/>
      <sheetName val="설계명세서丵〒_x0005__x0000_"/>
      <sheetName val="우각부보강"/>
      <sheetName val="8.자재단가비교표"/>
      <sheetName val="5.수량집계"/>
      <sheetName val="3.일위대가표"/>
      <sheetName val="언어보정"/>
      <sheetName val="품질보정"/>
      <sheetName val="CRUDE RE-bar"/>
      <sheetName val="d_x0010_"/>
      <sheetName val="견적990322"/>
      <sheetName val="8&amp;장비투입현황"/>
      <sheetName val="ꕬ완터널조명(할증제외)"/>
      <sheetName val="굤완터널소화기(할증)"/>
      <sheetName val="일밐공사"/>
      <sheetName val="밸브설치"/>
      <sheetName val="1"/>
      <sheetName val="부대공"/>
      <sheetName val="방호벽"/>
      <sheetName val="교통표지"/>
      <sheetName val="낙석방지책"/>
      <sheetName val="단가԰_x0000_缀"/>
      <sheetName val="Macro(차단기)"/>
      <sheetName val="경영상태"/>
      <sheetName val="자재砀⪜︀"/>
      <sheetName val="studio"/>
      <sheetName val="list price"/>
      <sheetName val="Studiþ"/>
      <sheetName val="자재㔀቎԰"/>
      <sheetName val="자재㕑቎԰"/>
      <sheetName val="기계"/>
      <sheetName val="I一般比"/>
      <sheetName val="자재㔰቎԰"/>
      <sheetName val="계화㔀቎"/>
      <sheetName val="자재㗇቎԰"/>
      <sheetName val="자재㗈቎԰"/>
      <sheetName val="전동기 SP԰_x0000_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4_실행예산단가산출서(단壅Ꮕ"/>
      <sheetName val="JOINT1"/>
      <sheetName val="봉방동근︀"/>
      <sheetName val="중연"/>
      <sheetName val="총누怸"/>
      <sheetName val="총누_x0010_"/>
      <sheetName val="청제공기계일위대가"/>
      <sheetName val="지계"/>
      <sheetName val="내역서(total)"/>
      <sheetName val="118.세금丵⼞_x0005_"/>
      <sheetName val="비목군단가비교표"/>
      <sheetName val="증감내역서"/>
      <sheetName val="계ԯ"/>
      <sheetName val="LOPCAL_x0005_"/>
      <sheetName val="식재"/>
      <sheetName val="시설물"/>
      <sheetName val="식재출력용"/>
      <sheetName val="유지관리"/>
      <sheetName val="IMPEADENC_x0000__x0000_"/>
      <sheetName val="B부대공"/>
      <sheetName val="재해-호표"/>
      <sheetName val="5지구단위"/>
      <sheetName val="GI_x0000__x0000_"/>
      <sheetName val="GI0_x0000_"/>
      <sheetName val="환율"/>
      <sheetName val="소요자재명세서"/>
      <sheetName val="노무비명세서"/>
      <sheetName val="단가_x0005__x0000_"/>
      <sheetName val="BASIC (2)"/>
      <sheetName val="산출"/>
      <sheetName val="송중자재"/>
      <sheetName val="_견적서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기본DATA"/>
      <sheetName val="XL4Poppy"/>
      <sheetName val="31.고_x005f_x0000_RTU"/>
      <sheetName val="Data Vol"/>
      <sheetName val="제잡비계산"/>
      <sheetName val="N賃率-職"/>
      <sheetName val="물량"/>
      <sheetName val="맨홀토공수량"/>
      <sheetName val="총괄-1"/>
      <sheetName val="파일의이용"/>
      <sheetName val="소요자재"/>
      <sheetName val="방송丵〒"/>
      <sheetName val="MRS세부"/>
      <sheetName val="노임변동률"/>
      <sheetName val="Sheet17"/>
      <sheetName val="채권(하반기)"/>
      <sheetName val="CONTENTS"/>
      <sheetName val="쵽괄墌"/>
      <sheetName val="Ⅴ-2.︀ᇕ԰_x0000_缀"/>
      <sheetName val="대로근거"/>
      <sheetName val="1.설계기준"/>
      <sheetName val="guard(mac)"/>
      <sheetName val="미드수량"/>
      <sheetName val="견적내용입력"/>
      <sheetName val="발신정보"/>
      <sheetName val="D-ELECT"/>
      <sheetName val="비교缀"/>
      <sheetName val="화산경계"/>
      <sheetName val="말뚝지ᘀ᨜԰_x0000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Ⰰὖ"/>
      <sheetName val="䀀⹛"/>
      <sheetName val="국내조달(통합-1)"/>
      <sheetName val="　ፙ"/>
      <sheetName val="Construction"/>
      <sheetName val="POL6차-PIPING"/>
      <sheetName val="Inquiry"/>
      <sheetName val="Ԁ"/>
      <sheetName val="말뚝지怀፵ን"/>
      <sheetName val="오산갈漰"/>
      <sheetName val="오산갈_x0005_"/>
      <sheetName val="일위산출"/>
      <sheetName val="예산"/>
      <sheetName val="간접비내역-1"/>
      <sheetName val="CAL."/>
      <sheetName val="SILICATE"/>
      <sheetName val="예산蔘_x001c_蕜_x001c_"/>
      <sheetName val="예산诘_x001c_谜_x001c_"/>
      <sheetName val="(자가망)일위대가표"/>
      <sheetName val="코드猂"/>
      <sheetName val="35_x005f_x000e_장주신설"/>
      <sheetName val="계화丵〒"/>
      <sheetName val="[DS-LOAD.XLS][DS-LOAD.XLS]/_x0000_"/>
      <sheetName val="GR"/>
      <sheetName val="CB"/>
      <sheetName val="주경기-오배수"/>
      <sheetName val="장비당단가 ︀ᇕ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[DS-LOAD.XLS][DS-LOAD.XLS]안/_x0000_ "/>
      <sheetName val="wall"/>
      <sheetName val="기초일위"/>
      <sheetName val="시설일위"/>
      <sheetName val="식재일위"/>
      <sheetName val="수량산출서-2"/>
      <sheetName val="공사비예산서(토목분)"/>
      <sheetName val="[DS-LOAD.XLS]/_x0000_"/>
      <sheetName val="Languages"/>
      <sheetName val="조명투자및환수계획"/>
      <sheetName val="제조중간결과"/>
      <sheetName val="재1"/>
      <sheetName val="4)유동표"/>
      <sheetName val="2001예정공정표 "/>
      <sheetName val="문산방향-교대(A2)"/>
      <sheetName val="비교_x0005_"/>
      <sheetName val="입찰견적보고서"/>
      <sheetName val="단讬ᨪ԰"/>
      <sheetName val="단㔀቎԰"/>
      <sheetName val="물량 산출 통신 맨홀"/>
      <sheetName val="M1"/>
      <sheetName val="General Data"/>
      <sheetName val="맨홀공 수량집계표"/>
      <sheetName val="부하(성남)"/>
      <sheetName val="︀ᇕ"/>
      <sheetName val="견ԯ_x0000_缀"/>
      <sheetName val="총누_x0005_"/>
      <sheetName val="설계산출기䀀"/>
      <sheetName val="부翇ᨎ԰"/>
      <sheetName val="부缀ᨎ԰"/>
      <sheetName val="견֮_x0000_缀"/>
      <sheetName val="일반전기"/>
      <sheetName val="총 원가계산"/>
      <sheetName val="입_x0005__x0000_"/>
      <sheetName val="전기공사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분석"/>
      <sheetName val="Ⅴ-2.԰_x0000_缀_x0000__x0000_"/>
      <sheetName val="집수정단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8.자재_x0000__x000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부ﻇᇕ԰"/>
      <sheetName val="안᐀ባ혀"/>
      <sheetName val="구왤_x0000__x0000_⯐"/>
      <sheetName val="날개벽(TYPE3)"/>
      <sheetName val="96작생능"/>
      <sheetName val="공통(20-91)"/>
      <sheetName val="Wt of Mod."/>
      <sheetName val="내역총헾】"/>
      <sheetName val="예가표"/>
      <sheetName val="현장유지관리비"/>
      <sheetName val="자재"/>
      <sheetName val="치수표"/>
      <sheetName val="견頀⢀_xdc00_"/>
      <sheetName val="118.세금Ԉ_x0000_缀"/>
      <sheetName val="조달요청서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인건비 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설계산㔀቎԰"/>
      <sheetName val="11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일위대가㢸"/>
      <sheetName val="계摠"/>
      <sheetName val="Ⅴ-2.砀鹅瘂/"/>
      <sheetName val="J︀ᇕ԰"/>
      <sheetName val="자료입력"/>
      <sheetName val="Parameter"/>
      <sheetName val="수량산출근窨"/>
      <sheetName val="6-3차"/>
      <sheetName val="봉방동근_x0005_"/>
      <sheetName val="별鰀"/>
      <sheetName val="산揄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쵽괄_x0005_"/>
      <sheetName val="부표총괄"/>
      <sheetName val="안ᰀ፜搀"/>
      <sheetName val="예산ᰀ፜搀"/>
      <sheetName val="안蠱⥐蠀"/>
      <sheetName val="안頴⥞ꠀ"/>
      <sheetName val="전체"/>
      <sheetName val="ꀀፐ"/>
      <sheetName val="연령현황"/>
      <sheetName val="오산갈橂"/>
      <sheetName val="물가대비표"/>
      <sheetName val="GI_x0010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입적헾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9호관로"/>
      <sheetName val="사통"/>
      <sheetName val="찍기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구왤집︀ᇕ"/>
      <sheetName val="FB25JN"/>
      <sheetName val="산丵"/>
      <sheetName val="공조생기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개쌈"/>
      <sheetName val="산徸"/>
      <sheetName val="FILE¸"/>
      <sheetName val="FILE_x0000_"/>
      <sheetName val="c._x0010_"/>
      <sheetName val="c.¨"/>
      <sheetName val="산_x0010_"/>
      <sheetName val="도급예산내역᐀ባ搀腳"/>
      <sheetName val="101동"/>
      <sheetName val="업무처리전"/>
      <sheetName val="L형옹๿"/>
      <sheetName val="L형옹_x0005_"/>
      <sheetName val="L형옹尜"/>
      <sheetName val="일반부하"/>
      <sheetName val="20"/>
      <sheetName val="관리사무소"/>
      <sheetName val="내역(자100%,노100%)기아화성UD동"/>
      <sheetName val="을부담_x0000__x0000_頀"/>
      <sheetName val="구왤렀቟԰"/>
      <sheetName val="도급양식"/>
      <sheetName val="일위대가(1)"/>
      <sheetName val="SRC CLOUMN 설계"/>
      <sheetName val="총누헾"/>
      <sheetName val="자재단䈀Ὢ"/>
      <sheetName val="하도금액분계"/>
      <sheetName val="2.입력"/>
      <sheetName val="member design"/>
      <sheetName val="soil bearing check"/>
      <sheetName val="남원(내)"/>
      <sheetName val="철거수_x0000_"/>
      <sheetName val="토공정보"/>
      <sheetName val="PIPE"/>
      <sheetName val="BM"/>
      <sheetName val="OCT.FDN"/>
      <sheetName val="단면ᘀ᨜"/>
      <sheetName val="수지표"/>
      <sheetName val="셀명"/>
      <sheetName val="3) 클레임 반영시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HORI. VESSEL"/>
      <sheetName val="2.설계제원"/>
      <sheetName val="가시_x0005__x0000_"/>
      <sheetName val="구왤헾】_x0005_"/>
      <sheetName val="역T형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진행 DATA (2)"/>
      <sheetName val="고려단가"/>
      <sheetName val="일위대가표-3"/>
      <sheetName val="UR2-Calculation"/>
      <sheetName val="부재치수입력"/>
      <sheetName val="부안일위"/>
      <sheetName val="EE-PROP"/>
      <sheetName val="횡배수관"/>
      <sheetName val="변䈀ᅪ԰"/>
      <sheetName val="과천MAIN"/>
      <sheetName val="전체_x0005__x0000_"/>
      <sheetName val="전체헾⼝_x0005_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자재총집계"/>
      <sheetName val="裁"/>
      <sheetName val="쏁"/>
      <sheetName val="怀"/>
      <sheetName val="C1ㅇ"/>
      <sheetName val="crude.SLAB RE-bar"/>
      <sheetName val="품질 및 특성 쌞ᄅ0_x0000_"/>
      <sheetName val="별䠍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ᰀЀࠀ܀ЀԀЀ؀̀"/>
      <sheetName val=" 견徸〒"/>
      <sheetName val=" 견헾】"/>
      <sheetName val=" 견丵〒"/>
      <sheetName val="운반헾】_x0005_"/>
      <sheetName val="Macro(전선)"/>
      <sheetName val="예산M렀቟԰"/>
      <sheetName val="U-TYPE(15"/>
      <sheetName val="계화㠀⡿"/>
      <sheetName val="ꠀ፺"/>
      <sheetName val="견적대비표"/>
      <sheetName val="노무비계"/>
      <sheetName val="물량산출_x0005__x0000_"/>
      <sheetName val="주요항목별"/>
      <sheetName val="KSTAR-M"/>
      <sheetName val="조도계산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계화배׃"/>
      <sheetName val="광속"/>
      <sheetName val="Macro(전등)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0"/>
      <sheetName val="보차도경계석수량"/>
      <sheetName val="쵽괄夰"/>
      <sheetName val="가로등기초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버스운행안내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Tot-sum"/>
      <sheetName val="토공A"/>
      <sheetName val="Id"/>
      <sheetName val="Intro2"/>
      <sheetName val="2004SS"/>
      <sheetName val="2004CJ"/>
      <sheetName val="MCC제원"/>
      <sheetName val="원가계산서(남측_x0000_"/>
      <sheetName val="F4-F7"/>
      <sheetName val="장비당단가 _x0005__x0000__x0000_"/>
      <sheetName val="[DS-LOAD.XLS]안/_x0000_ "/>
      <sheetName val="쵽_x0005__x0000_"/>
      <sheetName val="유도ֹ"/>
      <sheetName val="유도㔀"/>
      <sheetName val="기계내역서"/>
      <sheetName val="Motor Data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Macro2"/>
      <sheetName val="DATA (EPS)"/>
      <sheetName val="DATA (TRAY)"/>
      <sheetName val="부대시설-부하계산서"/>
      <sheetName val="건㔀቎԰"/>
      <sheetName val="DS-최_x0005_"/>
      <sheetName val="DS-최畠"/>
      <sheetName val="부대tu"/>
      <sheetName val="입丵⼳"/>
      <sheetName val="입啨/"/>
      <sheetName val="E01-02(EV-1-LBS)"/>
      <sheetName val="E총15"/>
      <sheetName val="물량내역"/>
      <sheetName val="안_x0000__x0000__x0005_"/>
      <sheetName val="유_x0010__x0000_"/>
      <sheetName val="단위਀魉"/>
      <sheetName val="원가서"/>
      <sheetName val="입적橂"/>
      <sheetName val="조직"/>
      <sheetName val="MEMBER"/>
      <sheetName val="목창호"/>
      <sheetName val="금액"/>
      <sheetName val="경영혁신본부"/>
      <sheetName val="BOJUNGGM"/>
      <sheetName val="Input Names"/>
      <sheetName val="건԰_x0000_缀"/>
      <sheetName val="건ᰀ፜搀"/>
      <sheetName val="뚝토공"/>
      <sheetName val="산헾"/>
      <sheetName val="계장ANAL"/>
      <sheetName val="말뚝지㰀᎕萀᎕"/>
      <sheetName val="기본(98)"/>
      <sheetName val="J直材㥨"/>
      <sheetName val="J直材_x0010_"/>
      <sheetName val="쌌ᄅ"/>
      <sheetName val="계획세_x0010_"/>
      <sheetName val="계획세׃"/>
      <sheetName val="배수관헾"/>
      <sheetName val="확약서"/>
      <sheetName val="설계명세서(怀፵"/>
      <sheetName val="부대공ԯ_x0000_缀"/>
      <sheetName val="설계명세서(԰_x0000_缀"/>
      <sheetName val="총누᠀"/>
      <sheetName val="기초"/>
      <sheetName val="협조전"/>
      <sheetName val="J"/>
      <sheetName val="견적서-을지"/>
      <sheetName val="Modeþ"/>
      <sheetName val="Mode_x0000_"/>
      <sheetName val="포장공사"/>
      <sheetName val="토 _x0000__x0000__x0005_"/>
      <sheetName val="45,4H"/>
      <sheetName val="부대頀ኗ"/>
      <sheetName val="내역서01"/>
      <sheetName val="공구원가계산"/>
      <sheetName val="중기사용료산출근거"/>
      <sheetName val="부대尜_x0013_"/>
      <sheetName val="하수급_x0005__x0000__x0000_"/>
      <sheetName val="5공철탑ⶅ︀"/>
      <sheetName val="총괄내_x0000__x0000_"/>
      <sheetName val="[DS-LOAD.XLS]Ⅴ-2.砀鹅瘂/"/>
      <sheetName val="변경비교-을"/>
      <sheetName val="날개벽수량표"/>
      <sheetName val="Modeø"/>
      <sheetName val="Modeè"/>
      <sheetName val="단가견적조사표"/>
      <sheetName val="견"/>
      <sheetName val="05년5월"/>
      <sheetName val="점공통경비배부"/>
      <sheetName val="중로근거"/>
      <sheetName val="약품공급2"/>
      <sheetName val="집"/>
      <sheetName val="포장직선구간"/>
      <sheetName val="아파薸(藼"/>
      <sheetName val="현장관리비聀_x0012_茸"/>
      <sheetName val="명세헾"/>
      <sheetName val="현장관리비⩿〚_x0005_"/>
      <sheetName val="공사설ᰀ፜"/>
      <sheetName val="공사설렀቟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모델링"/>
      <sheetName val="하중계산"/>
      <sheetName val="수로단위수량"/>
      <sheetName val="재료-CODE"/>
      <sheetName val="9.2단가산출서"/>
      <sheetName val="손료"/>
      <sheetName val="예산䠀ད䰁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지질조사"/>
      <sheetName val="안정缀䜎"/>
      <sheetName val="계緇"/>
      <sheetName val="산"/>
      <sheetName val="70%"/>
      <sheetName val="공정 (총괄) (2)"/>
      <sheetName val="물량산출ᣇẞ"/>
      <sheetName val="ASALTOTA"/>
      <sheetName val="Architecture Work"/>
      <sheetName val="TABLE3"/>
      <sheetName val="공문(신)"/>
      <sheetName val="롤러"/>
      <sheetName val="Recording,Phone,Headset,PC"/>
      <sheetName val="부대᐀፣"/>
      <sheetName val="6공구ମ⽝"/>
      <sheetName val="제경᠀"/>
      <sheetName val="제경렀"/>
      <sheetName val="구왤집ԯ_x0000_"/>
      <sheetName val="예산Mἀ膦ԯ"/>
      <sheetName val="예산Mⵗ㰀"/>
      <sheetName val="발주설계서(당초)"/>
      <sheetName val="2차공사"/>
      <sheetName val="H-pile(298x299)"/>
      <sheetName val="H-pile(250x250)"/>
      <sheetName val="20_배_x0005__x0000_"/>
      <sheetName val="견적업체"/>
      <sheetName val="#3E1_GCR"/>
      <sheetName val="공사원가계산헾"/>
      <sheetName val="공사원가계산丵"/>
      <sheetName val="관尜_x0013_"/>
      <sheetName val="6공구_x0005__x0000_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방음벽 기초䈀㉪ԯ_x0000_缀"/>
      <sheetName val="분류표"/>
      <sheetName val="안缀ᨎ԰"/>
      <sheetName val="안/_x0000_"/>
      <sheetName val="안ࠋ቎蠀"/>
      <sheetName val="안/_x0000_뀀"/>
      <sheetName val="공사비산출내역"/>
      <sheetName val="첨부파일"/>
      <sheetName val="비대ⴀ癆顶"/>
      <sheetName val="단위傡"/>
      <sheetName val="단위_x0000__x0000_"/>
      <sheetName val="단위䈳牪"/>
      <sheetName val="단위䈳奪"/>
      <sheetName val="단위竀7"/>
      <sheetName val="관경별우수관집계"/>
      <sheetName val="대차대조표"/>
      <sheetName val="손익계산서"/>
      <sheetName val="00하노임"/>
      <sheetName val="Construction Schedule"/>
      <sheetName val="별㔀"/>
      <sheetName val="수량이동"/>
      <sheetName val="수목데이타 "/>
      <sheetName val="전체헾】_x0005_"/>
      <sheetName val="3헾】_x0005_"/>
      <sheetName val="일반맨홀鲕ԯ_x0000_"/>
      <sheetName val=""/>
      <sheetName val="DS적용내역서"/>
      <sheetName val="DATE2001"/>
      <sheetName val="평가데이터"/>
      <sheetName val="일위집계표"/>
      <sheetName val="P.M _x0000_"/>
      <sheetName val="S0"/>
      <sheetName val="본공사"/>
      <sheetName val="Ⅴ-2.︀ԯ_x0000_缀"/>
      <sheetName val="부대僰_x0013_"/>
      <sheetName val="토사(僰_x0013_闰"/>
      <sheetName val="7단가"/>
      <sheetName val="일위대가(계측기설㔀቎"/>
      <sheetName val="일위대가(계측기설︀ᇕ"/>
      <sheetName val="1.2.1 마루높이결정"/>
      <sheetName val="인건-측정"/>
      <sheetName val="단0_x0000_倀"/>
      <sheetName val="설비"/>
      <sheetName val="관급"/>
      <sheetName val="재료ⵓ"/>
      <sheetName val="관⩿〚"/>
      <sheetName val="조橂"/>
      <sheetName val="오산䈀"/>
      <sheetName val="P&amp;L01-02GR"/>
      <sheetName val="오산/"/>
      <sheetName val="기별"/>
      <sheetName val="을부담_xd800_⑖턀"/>
      <sheetName val="1.수인터ﻇ"/>
      <sheetName val="입喸)"/>
      <sheetName val="ASP"/>
      <sheetName val="[DS-LOAD.XLS]오산/"/>
      <sheetName val="원하대비"/>
      <sheetName val="원도급"/>
      <sheetName val="하도급"/>
      <sheetName val="주소록"/>
      <sheetName val="인원계획-미화"/>
      <sheetName val="운영및유지보수"/>
      <sheetName val="총사업비명세"/>
      <sheetName val="DSRA"/>
      <sheetName val="재원조달계획"/>
      <sheetName val="유지관리비외"/>
      <sheetName val="3_2_집기비품교체주기"/>
      <sheetName val="BID9697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배수공Ô澾"/>
      <sheetName val="계頀塔攀"/>
      <sheetName val="계Ç_x0000_"/>
      <sheetName val="유도쐂"/>
      <sheetName val="계Ç_x0000_렀"/>
      <sheetName val="기본사항"/>
      <sheetName val="설계예시"/>
      <sheetName val="예산변︽ᇕ԰"/>
      <sheetName val="토적표"/>
      <sheetName val="건축외주"/>
      <sheetName val="자  재"/>
      <sheetName val="도"/>
      <sheetName val="장비당단가֬_x0000_缀_x0000_"/>
      <sheetName val="품셈1-17"/>
      <sheetName val="증감분석"/>
      <sheetName val="총괄내畠_x0013_"/>
      <sheetName val="C &amp; G RH_x0000_"/>
      <sheetName val="M-EQPT-Z"/>
      <sheetName val="명_x0005__x0000_"/>
      <sheetName val="노무자도장2"/>
      <sheetName val="䈀ᅪ"/>
      <sheetName val="직勨"/>
      <sheetName val="봉방_x0000__x0000_沰"/>
      <sheetName val="봉방䡲る_x0000_"/>
      <sheetName val="예산변ﻔᇕ԰"/>
      <sheetName val=" 閍"/>
      <sheetName val="주빔의 설계"/>
      <sheetName val="기계경縸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DS-장비"/>
      <sheetName val="NW-장비"/>
      <sheetName val="계양가시설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계정"/>
      <sheetName val="도급예산내역서ᰖ〚_x0005_"/>
      <sheetName val="별ԯ"/>
      <sheetName val="별䋌"/>
      <sheetName val="자재԰_x0000_缀"/>
      <sheetName val="C_&amp;_G_RHS"/>
      <sheetName val="BSD_(2)"/>
      <sheetName val="Despacho_(c_civil)"/>
      <sheetName val="설산1_나"/>
      <sheetName val="BOQ-Summary_Form_A2"/>
      <sheetName val="위치조서"/>
      <sheetName val="별ꠀ"/>
      <sheetName val="공사비내역서"/>
      <sheetName val="예산礊"/>
      <sheetName val="견적쌐똅"/>
      <sheetName val="도급예산내역서총괄_x0005_"/>
      <sheetName val="도급예산내역서총괄罸"/>
      <sheetName val="총누䟣"/>
      <sheetName val="전체도급"/>
      <sheetName val="SUMMARY(S)"/>
      <sheetName val="동해title"/>
      <sheetName val="TIE-IN"/>
      <sheetName val="䠾㥿"/>
      <sheetName val="BKDN"/>
      <sheetName val="D-3109"/>
      <sheetName val="비용"/>
      <sheetName val="총누荈"/>
      <sheetName val="단위별 일위대가표"/>
      <sheetName val="항목별蠀᝙㔀"/>
      <sheetName val="항목별㔀艎ԯ"/>
      <sheetName val="항목별ㅊ䈀"/>
      <sheetName val="항목별䈀Ꝫԯ"/>
      <sheetName val="설산1က፭"/>
      <sheetName val="설산1蠀᥮"/>
      <sheetName val="적용률"/>
      <sheetName val="오ԯ_x0000_缀"/>
      <sheetName val="오砀⦁︀"/>
      <sheetName val="근고 블록 유형별 수량"/>
      <sheetName val="예산변경_x0000__x0000_"/>
      <sheetName val="연동 내역서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입력값1"/>
      <sheetName val="노임(1차)"/>
      <sheetName val="코徸〒"/>
      <sheetName val="DS-LOAD.XLS"/>
      <sheetName val="계᐀ባ切"/>
      <sheetName val="P.M猂⿻"/>
      <sheetName val="P.M塈_x0016_"/>
      <sheetName val="국공유지및사︀ᇕ"/>
      <sheetName val="효성CB︀ᇕ԰_x0000_缀"/>
      <sheetName val="안정검토(온1)"/>
      <sheetName val="DOGI"/>
      <sheetName val="설산㔀቎԰"/>
      <sheetName val="2-2.매출분석"/>
      <sheetName val="d"/>
      <sheetName val="공종분_x0005_"/>
      <sheetName val="배수공토婜"/>
      <sheetName val="배수공토_x0005_"/>
      <sheetName val="IMPEADENCE MAP 취수장"/>
      <sheetName val="건축일위"/>
      <sheetName val="그라우팅일위"/>
      <sheetName val="디자이너"/>
      <sheetName val="이익영"/>
      <sheetName val="GAEYO"/>
      <sheetName val="정읍농소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공사착공계"/>
      <sheetName val="설계내역(2_x0005__x0000__x0000_"/>
      <sheetName val="견적서을2"/>
      <sheetName val="용수간선"/>
      <sheetName val="명鉈0"/>
      <sheetName val="Constant"/>
      <sheetName val="실행"/>
      <sheetName val="o현장경비"/>
      <sheetName val="dÃ"/>
      <sheetName val="봉방_x0000__x0000_"/>
      <sheetName val="설계爏譈0_x0000_"/>
      <sheetName val="dB"/>
      <sheetName val="bearing"/>
      <sheetName val="을橂"/>
      <sheetName val="을齘"/>
      <sheetName val="1.수인터䋇"/>
      <sheetName val="식재인부"/>
      <sheetName val="가설공사"/>
      <sheetName val="단가결정"/>
      <sheetName val="내역아"/>
      <sheetName val="울타리"/>
      <sheetName val="SE-退ꩽ܁"/>
      <sheetName val="4.동력"/>
      <sheetName val="YES-T"/>
      <sheetName val="설계산렀ꮫԯ"/>
      <sheetName val="STRUCTURAL STEEL"/>
      <sheetName val="개0"/>
      <sheetName val="검사현황"/>
      <sheetName val="5월"/>
      <sheetName val="근태"/>
      <sheetName val="현장설명서"/>
      <sheetName val="운반_x0000__x0000_㚐"/>
      <sheetName val="Macro(전기)"/>
      <sheetName val="주요업체"/>
      <sheetName val="풍하중1"/>
      <sheetName val="AC-01-원본"/>
      <sheetName val="[DS-LOAD.XLS]입啨/"/>
      <sheetName val="새공통"/>
      <sheetName val="사용자정의"/>
      <sheetName val="제품표준규격"/>
      <sheetName val="전체현황"/>
      <sheetName val="단면치缙"/>
      <sheetName val="MACS-COIL(CW)"/>
      <sheetName val="구왤집炬⭯"/>
      <sheetName val="전_x0005_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Noname 1"/>
      <sheetName val="PROJECT"/>
      <sheetName val="간접비(1)"/>
      <sheetName val="J0_x0000__x0000_"/>
      <sheetName val="J0_x0000_⠀"/>
      <sheetName val="Jꠀ⢄︀"/>
      <sheetName val="ModeÄ"/>
      <sheetName val="[DS-LOAD.XLS]공정현황보고(3_27呐/䟣⿏_x0005_"/>
      <sheetName val="BOX(상시)"/>
      <sheetName val="ML"/>
      <sheetName val="설계산출ᰀ፜"/>
      <sheetName val="ITEMLIST990101"/>
      <sheetName val="비대_x0001__x0000_䀀"/>
      <sheetName val="비대ﴀ汅恵"/>
      <sheetName val="중기조종사 단위단가"/>
      <sheetName val="VXXB"/>
      <sheetName val="사무실1"/>
      <sheetName val="118.세금删%剬"/>
      <sheetName val="2000.11월설계내역"/>
      <sheetName val="LKVL-CK-HT-GD1"/>
      <sheetName val="TONGKE-HT"/>
      <sheetName val="Front"/>
      <sheetName val="자㠅"/>
      <sheetName val="Ⅴ-2.공종별헾】"/>
      <sheetName val="일위대가-1"/>
      <sheetName val="Ⅴ-2.공종별내렃"/>
      <sheetName val="보도경계블Ç"/>
      <sheetName val="장비분석"/>
      <sheetName val="안ﺬ_xd9d5_ԯ"/>
      <sheetName val="안⢬㢂氀"/>
      <sheetName val="일︀ᇕ԰"/>
      <sheetName val="Sh丵⼺_x0005__x0000_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L형옹丵"/>
      <sheetName val="PRE"/>
      <sheetName val="L형옹呸"/>
      <sheetName val="일위대가표 (2)"/>
      <sheetName val="þ"/>
      <sheetName val="입合¾"/>
      <sheetName val="12.3P"/>
      <sheetName val="공사원가계산_x0005_"/>
      <sheetName val="아산추가1220"/>
      <sheetName val="건축집계표"/>
      <sheetName val="물가단가"/>
      <sheetName val="조명율데이타"/>
      <sheetName val="구왤집계謀"/>
      <sheetName val="P.쀀⊒缀"/>
      <sheetName val="P.尀⊓ꐀ"/>
      <sheetName val="장비당단가ԯ_x0000_缀_x0000_"/>
      <sheetName val="jan"/>
      <sheetName val="2월"/>
      <sheetName val="부채상환계획"/>
      <sheetName val="1차 내역서"/>
      <sheetName val="코헾】"/>
      <sheetName val="코_x0005__x0000_"/>
      <sheetName val="물⩿〚"/>
      <sheetName val="1단계"/>
      <sheetName val="기별수량산출서"/>
      <sheetName val="◀-▶"/>
      <sheetName val="내︀ᇕ԰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유림골조"/>
      <sheetName val="Moder"/>
      <sheetName val="Mode_x0010_"/>
      <sheetName val="기기리스트"/>
      <sheetName val="형상"/>
      <sheetName val="내역서(1)"/>
      <sheetName val="Assumptions"/>
      <sheetName val="명芘'"/>
      <sheetName val="오㠀ⶀ簀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단위︀ᇕ"/>
      <sheetName val="물량표S"/>
      <sheetName val="P.M_x0005__x0000_"/>
      <sheetName val="부대Ç_x0000_退="/>
      <sheetName val="오산헾】"/>
      <sheetName val="제잡비"/>
      <sheetName val="렀"/>
      <sheetName val="㔀"/>
      <sheetName val="일위대가표(DEEP)"/>
      <sheetName val="A-General"/>
      <sheetName val="직簀"/>
      <sheetName val="직谀"/>
      <sheetName val="직Ⰰ"/>
      <sheetName val="직_xdc00_"/>
      <sheetName val="PUMP"/>
      <sheetName val="구왤֮"/>
      <sheetName val="구왤룠቟԰"/>
      <sheetName val="구왤㗇ԯ"/>
      <sheetName val="구왤낼㝗ﰀ"/>
      <sheetName val="각종양식"/>
      <sheetName val="3CHBDC"/>
      <sheetName val="2001년 MCC 집계"/>
      <sheetName val="하도급업체"/>
      <sheetName val="Boq"/>
      <sheetName val="p"/>
      <sheetName val="방음벽 기초 일반纘$"/>
      <sheetName val="설계명세서렀቟԰_x0000_"/>
      <sheetName val="집계"/>
      <sheetName val="자怀"/>
      <sheetName val="철근량"/>
      <sheetName val="단"/>
      <sheetName val="BOQ-Summary_F袹㛿㤂彩ᰀ樼"/>
      <sheetName val="sum_x0000__x0000_〸_x0000__x0000_"/>
      <sheetName val="명세厀"/>
      <sheetName val="출력X"/>
      <sheetName val="Indirect Cos_x0005_"/>
      <sheetName val="전신환︀ᇕ԰"/>
      <sheetName val="Ⅴ-2.공ﻇᇕ԰_x0000_"/>
      <sheetName val="부_x0000__x0000_Ԁ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예산M1_x0005__x0000_"/>
      <sheetName val="현장관리비집尜_x0013_"/>
      <sheetName val="별표총괄표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변수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세부내역서"/>
      <sheetName val="개산공사비"/>
      <sheetName val="남대문빌딩"/>
      <sheetName val="자동제어"/>
      <sheetName val="IW-LIST"/>
      <sheetName val="우수"/>
      <sheetName val="IMP (REAC罈_x001e_羌_x001e_"/>
      <sheetName val="요⋞"/>
      <sheetName val="전 기"/>
      <sheetName val="공璈ã瓌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일반부표"/>
      <sheetName val="방음벽 기초䈀ｪԯ_x0000_缀"/>
      <sheetName val="전선(IEC)"/>
      <sheetName val="설계׃"/>
      <sheetName val="설계_x0005_"/>
      <sheetName val="철거ᨀꍙ"/>
      <sheetName val="2.대외_x0010__x0000_"/>
      <sheetName val="목표세부명세"/>
      <sheetName val="도급정산"/>
      <sheetName val="명일작업계획 (3)"/>
      <sheetName val="토사(闰⾘_x0005_"/>
      <sheetName val="동력부하(도산)"/>
      <sheetName val="구왤집ꠧ᭑"/>
      <sheetName val="투찰내缀"/>
      <sheetName val="지사인원"/>
      <sheetName val="공사원가헾】_x0005_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토류판설치(t=60׈"/>
      <sheetName val="토류판설치(t=60磈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입׃⽾"/>
      <sheetName val="96수_x0005_"/>
      <sheetName val="방음벽 기초 怀፵ꈀᇚ"/>
      <sheetName val="준공조서갑지"/>
      <sheetName val="내역및총괄"/>
      <sheetName val="횡배수관 토공량 산출"/>
      <sheetName val="FORM7"/>
      <sheetName val="Ⅴ-2.공㔀቎԰_x0000_"/>
      <sheetName val="현장관리비집계㔀"/>
      <sheetName val="실행대비"/>
      <sheetName val="철거︀ᇕ"/>
      <sheetName val="철거ᰀ፜"/>
      <sheetName val="철거렀቟"/>
      <sheetName val="철거㔀቎"/>
      <sheetName val="계화배_x0005_"/>
      <sheetName val="안정검_x0000_"/>
      <sheetName val="부대단위수량"/>
      <sheetName val="별က"/>
      <sheetName val="배수공_x0005__x0000_"/>
      <sheetName val="배수공橂】"/>
      <sheetName val="DJ1"/>
      <sheetName val="을부/_x0000_퀀¤"/>
      <sheetName val="을부က_x0000_᠀蘸"/>
      <sheetName val="INSTR"/>
      <sheetName val="_x0005_"/>
      <sheetName val="8"/>
      <sheetName val="¸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항목蠀㑗䈀ᝪ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majo԰"/>
      <sheetName val="안䈀ᅪ԰"/>
      <sheetName val="변_x0005__x0000__x0000_"/>
      <sheetName val="참고(2)"/>
      <sheetName val="b_gunmul"/>
      <sheetName val="b_balju (2)"/>
      <sheetName val="내역조적"/>
      <sheetName val="요Հ陭"/>
      <sheetName val="hvac(헾⽯_x0005__x0000_"/>
      <sheetName val="기초단가"/>
      <sheetName val="원老㎿耜"/>
      <sheetName val="원态᣽_x001b_"/>
      <sheetName val="개발운영비청구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옥내아파트(전기)"/>
      <sheetName val="NEGO"/>
      <sheetName val="유도쐃"/>
      <sheetName val="유도쐎"/>
      <sheetName val="부대공က_x0000_"/>
      <sheetName val="전산망"/>
      <sheetName val="BREAKDOWN(철거설치)"/>
      <sheetName val="품질 및 특성 보_xdcf0_®"/>
      <sheetName val="관거공사_x0001_"/>
      <sheetName val="관거공사_x000c_"/>
      <sheetName val="관거공사ð"/>
      <sheetName val="장비작업내용"/>
      <sheetName val="99년신청"/>
      <sheetName val="퀀⡖"/>
      <sheetName val="㔀ｎ"/>
      <sheetName val="설계산출기纘"/>
      <sheetName val="ᩓ"/>
      <sheetName val="관거공ԯ_x0000_"/>
      <sheetName val="3.자재비(총괄)"/>
      <sheetName val="산출서집계"/>
      <sheetName val="전력구구조물산근"/>
      <sheetName val="종배수관면벽구"/>
      <sheetName val="본׃⿇"/>
      <sheetName val="Parameters"/>
      <sheetName val="영업점별목표산출"/>
      <sheetName val="연평잔"/>
      <sheetName val="횡배수관토공수량"/>
      <sheetName val="CJE"/>
      <sheetName val="setup"/>
      <sheetName val="hvac(제어동徸"/>
      <sheetName val="전기일위헾⿕"/>
      <sheetName val="도장수량(하1)"/>
      <sheetName val="주형"/>
      <sheetName val="공사원가계산_x0000_"/>
      <sheetName val="아파트_x0000__x0000_"/>
      <sheetName val="암거단위"/>
      <sheetName val="국사현황"/>
      <sheetName val="건축토목내역"/>
      <sheetName val="한전위탁_x0000__x0000_倀1"/>
      <sheetName val="계화膸)"/>
      <sheetName val="8.릐̖Ā"/>
      <sheetName val="1.관로"/>
      <sheetName val="C &amp; G _x0000__x0000__x0005_"/>
      <sheetName val="C &amp; G 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뢬"/>
      <sheetName val="계퀀"/>
      <sheetName val="계㔀"/>
      <sheetName val="계䀀"/>
      <sheetName val="계ﺬ"/>
      <sheetName val="계뀀"/>
      <sheetName val="계⠀"/>
      <sheetName val="견䋉ᅪ԰"/>
      <sheetName val="䋇ᅪ"/>
      <sheetName val="FUSE_MCB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직䣈"/>
      <sheetName val="내역_FILE"/>
      <sheetName val="토목내역서 (도급단가)"/>
      <sheetName val="항목簀䐼ᨱ"/>
      <sheetName val="H-PILE수량집계"/>
      <sheetName val="견적대비"/>
      <sheetName val="형강류 단가 CODE"/>
      <sheetName val="criteria"/>
      <sheetName val="99노임기준"/>
      <sheetName val="Man Power &amp; Comp"/>
      <sheetName val="예산변경䈀ᅪ"/>
      <sheetName val="예산窨_x0013_竬"/>
      <sheetName val="계ᰀ"/>
      <sheetName val="일위대가호표"/>
      <sheetName val="구왤睮め_x0005_"/>
      <sheetName val="구왤丵〒_x0005_"/>
      <sheetName val="당초"/>
      <sheetName val="구리토평ᬂ௓_x0001_"/>
      <sheetName val="G㑈ď鎀"/>
      <sheetName val="2002상반기노임기준"/>
      <sheetName val="KP1590_B"/>
      <sheetName val="단위단가"/>
      <sheetName val="오산갈䈀"/>
      <sheetName val="구왤_x0000__x0000_㶐"/>
      <sheetName val="검ﺬ"/>
      <sheetName val="원형1호맨홀토공수량"/>
      <sheetName val="공정"/>
      <sheetName val="연수_x0000_"/>
      <sheetName val="경비산출"/>
      <sheetName val="전기자료"/>
      <sheetName val=" 견적뀀"/>
      <sheetName val=" 견적瀀"/>
      <sheetName val="신설개소별 총집계표(동해-배전)"/>
      <sheetName val="안평역사 총집계"/>
      <sheetName val="5. COST SCHEDULE PER E绸o헾⾧_x0005__x0000_"/>
      <sheetName val="유도ԋ"/>
      <sheetName val="예산M㄀抣ԯ"/>
      <sheetName val="예산M蠊⸴"/>
      <sheetName val="예산M蠑⸴"/>
      <sheetName val="전기䀀⒑"/>
      <sheetName val="전기↏"/>
      <sheetName val="전기退ろ"/>
      <sheetName val="민속촌메뉴"/>
      <sheetName val="관집계"/>
      <sheetName val="RAHME¨"/>
      <sheetName val="입적齘"/>
      <sheetName val="È"/>
      <sheetName val="DS-최怀"/>
      <sheetName val="그림"/>
      <sheetName val="무정전통보"/>
      <sheetName val="인계"/>
      <sheetName val="지입재료비"/>
      <sheetName val="적요"/>
      <sheetName val="산출명세서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2006기계경비산출표"/>
      <sheetName val="예산ᑛꈀ꣚"/>
      <sheetName val="산耀"/>
      <sheetName val="물량산출근_x0000_"/>
      <sheetName val="G.R300경비"/>
      <sheetName val="1_x0005_"/>
      <sheetName val="하수급︀ᇕ԰_x0000_"/>
      <sheetName val="현장관리비집계Á"/>
      <sheetName val="중간"/>
      <sheetName val="공Ö_x0000_Ԁ"/>
      <sheetName val="DS︀ᇕ԰"/>
      <sheetName val="내역서1"/>
      <sheetName val="입橂】"/>
      <sheetName val="철거ﺬ鿕"/>
      <sheetName val="EXPENSE"/>
      <sheetName val="BAU-ITEMLIST"/>
      <sheetName val="시산"/>
      <sheetName val="WBS98"/>
      <sheetName val="Köpfe"/>
      <sheetName val="원_VL"/>
      <sheetName val="INP킬❨"/>
      <sheetName val="기본단가표"/>
      <sheetName val="수량산출(음암)"/>
      <sheetName val="유도헾"/>
      <sheetName val="hvac(제어동_x0005_"/>
      <sheetName val="C &amp; G R_x0000__x0000_"/>
      <sheetName val="SE-⠀⎃氀"/>
      <sheetName val="토공 토䐀໰"/>
      <sheetName val="IMP (REACTO헾⽴"/>
      <sheetName val="국공유԰"/>
      <sheetName val="31.䈌"/>
      <sheetName val="2.내역서"/>
      <sheetName val="사각맨홀"/>
      <sheetName val="계약내력"/>
      <sheetName val="경산"/>
      <sheetName val="년도별시공"/>
      <sheetName val="[DS-LOAD.XLS][DS-LOAD.XLS]입啨/"/>
      <sheetName val="소운반"/>
      <sheetName val="오산叀&gt;"/>
      <sheetName val="구왤집계︀"/>
      <sheetName val="구왤집계䈀"/>
      <sheetName val="1호맨홀䈀ᅪ"/>
      <sheetName val="건축원가계산齘"/>
      <sheetName val="오산렀"/>
      <sheetName val="3.1.4 F-FR8"/>
      <sheetName val="특2호하천산근"/>
      <sheetName val="특2호부관하천산근"/>
      <sheetName val="북방3터널"/>
      <sheetName val="오산갈"/>
      <sheetName val="별쌐"/>
      <sheetName val="입찰참가보고_(2_x0000_"/>
      <sheetName val="예산변_x0000__x0000__x0005_"/>
      <sheetName val="오산ᗂ恭"/>
      <sheetName val="조洕"/>
      <sheetName val="ITB COST"/>
      <sheetName val="예산ﺻ叕ԯ_x0000_"/>
      <sheetName val="설계산출표ԯ"/>
      <sheetName val="자단"/>
      <sheetName val="공사원가Â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견적을"/>
      <sheetName val="예산변턂붵尀"/>
      <sheetName val="3B"/>
      <sheetName val="도급예산내역서총橂】"/>
      <sheetName val="소상 &quot;1&quot;"/>
      <sheetName val="옹벽기초자료"/>
      <sheetName val="APT"/>
      <sheetName val="Ⅴ-2.공종별헾⾓"/>
      <sheetName val="안전담당"/>
      <sheetName val="조작대(1연)"/>
      <sheetName val="견적서세부내용"/>
      <sheetName val="VXXXXXXX"/>
      <sheetName val="본관"/>
      <sheetName val="관거공⠏᜶"/>
      <sheetName val="관거공䈀ᅪ"/>
      <sheetName val="관거공耀⩩"/>
      <sheetName val="설계개요"/>
      <sheetName val="범용개발순소요비용"/>
      <sheetName val="제직재"/>
      <sheetName val="요소"/>
      <sheetName val="단༃_xdb6c_/"/>
      <sheetName val="주beam"/>
      <sheetName val="IMP "/>
      <sheetName val="부_x0000__x0000_杻"/>
      <sheetName val="부郯"/>
      <sheetName val="계화⪔"/>
      <sheetName val="설계⪔堀"/>
      <sheetName val="NAI"/>
      <sheetName val="구왤 ⩘氀"/>
      <sheetName val="조԰"/>
      <sheetName val="조_x0005_"/>
      <sheetName val=" 총괄표"/>
      <sheetName val="瀀"/>
      <sheetName val="VXXp"/>
      <sheetName val="118.세금과迠ዘ"/>
      <sheetName val="118.세금과鐠寑"/>
      <sheetName val="하수급_x0000__x0000__x0005__x0000_"/>
      <sheetName val="표지 ︀ᇕ԰"/>
      <sheetName val="표지 저፺ఀ"/>
      <sheetName val="내역서(삼호)"/>
      <sheetName val="계섅ꅬ/"/>
      <sheetName val="관거공렀靟"/>
      <sheetName val="공사설_x0010__x0000_"/>
      <sheetName val="공사설_x0000__x0000_"/>
      <sheetName val="관로공내역서"/>
      <sheetName val="사방수량근거"/>
      <sheetName val="재료비"/>
      <sheetName val="변전소+TIE POST"/>
      <sheetName val="전차선설비공사"/>
      <sheetName val="IMP (REAC䕝瘙蚰ɡ"/>
      <sheetName val="BOX 본체"/>
      <sheetName val="G_x0000__x0000__x0005_"/>
      <sheetName val="PLCAL"/>
      <sheetName val="추가예산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본사ᰖ"/>
      <sheetName val="단가︀ᇕ԰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내역서2안"/>
      <sheetName val="공사원가계산坨"/>
      <sheetName val="공사원가계산닑"/>
      <sheetName val="공사원가계산牰"/>
      <sheetName val="Apps"/>
      <sheetName val="공종분_x0000_"/>
      <sheetName val="봉양~조차장간고하개명(신설)"/>
      <sheetName val="견적_x0010_"/>
      <sheetName val="견적༨ʹ"/>
      <sheetName val="정산입ᰀ"/>
      <sheetName val="정산입툀"/>
      <sheetName val="정산입㔀"/>
      <sheetName val="예산M렋ⴲ᠀"/>
      <sheetName val="유丵〒"/>
      <sheetName val="유睮め"/>
      <sheetName val="유_x0000__x0000_"/>
      <sheetName val="유奈_x001b_"/>
      <sheetName val="유慨_x0013_"/>
      <sheetName val="118._x0000__x0000_Ԁ_x0000_䀀"/>
      <sheetName val="열교환기"/>
      <sheetName val="2_대외공문1"/>
      <sheetName val="118_세금과공과1"/>
      <sheetName val="단가표_1"/>
      <sheetName val="Ⅴ-2_공종별내역1"/>
      <sheetName val="현장관리비집계헾"/>
      <sheetName val="1.수인터Æ"/>
      <sheetName val="수량계산"/>
      <sheetName val="전_xda90_堏*"/>
      <sheetName val="전뽠⭖T"/>
      <sheetName val="총사업비현황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ERL_TBL"/>
      <sheetName val="설산1丵⾾"/>
      <sheetName val="설산1爸_x0017_"/>
      <sheetName val="설산1浘_x0019_"/>
      <sheetName val="설산1_x0005__x0000_"/>
      <sheetName val="설산1橂⿇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Indirect_Cost1"/>
      <sheetName val="sum1_(2)1"/>
      <sheetName val="Despacho_(c_civil)1"/>
      <sheetName val="입찰蔨"/>
      <sheetName val="내역총_x0001__x0000_"/>
      <sheetName val="을부담운텐ꆲ"/>
      <sheetName val="요䈀ᅪ"/>
      <sheetName val="공사원가계_x0000_"/>
      <sheetName val="공사원가계_x0010__x0000_"/>
      <sheetName val="보건노"/>
      <sheetName val="공정현황보고(3_20)_(徸〒"/>
      <sheetName val="사용내역喜"/>
      <sheetName val="예산M㠀ᎍ簀"/>
      <sheetName val="일위대가(계측기설㶃"/>
      <sheetName val="구리토헾】_x0005__x0000_"/>
      <sheetName val="말뚝지_x0000__x0000_Ԁ_x0000_"/>
      <sheetName val="118.세금뜈ǻ囉"/>
      <sheetName val="오　聽԰"/>
      <sheetName val="오怀ⱔ가"/>
      <sheetName val="오餀侘ԯ"/>
      <sheetName val="소산진입"/>
      <sheetName val="검뢬"/>
      <sheetName val="COA-17"/>
      <sheetName val="C-18"/>
      <sheetName val="설변내渀荷"/>
      <sheetName val="설변내≖"/>
      <sheetName val="etc"/>
      <sheetName val="수안보-MBR1"/>
      <sheetName val="계縸"/>
      <sheetName val="계興"/>
      <sheetName val="계蔈"/>
      <sheetName val="매출"/>
      <sheetName val="Ⅴ-2.공종별내_x0005_"/>
      <sheetName val="저콙"/>
      <sheetName val="GIS_x0005_"/>
      <sheetName val="8.자재茸·"/>
      <sheetName val="8.자재蒨ÿ"/>
      <sheetName val="8.자재繘®"/>
      <sheetName val="8.자재_x0005__x0000_"/>
      <sheetName val="5. COST SCHEDULE럇ㅦ0_x0000_倀/_x0000__x0000_저耱䴆텳"/>
      <sheetName val="5. COST SCHEDULE랜❦0_x0000_㠀÷_x0000__x0000_က痸䠆얀"/>
      <sheetName val="_견적서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한전위탁공사頀គ"/>
      <sheetName val="L-type"/>
      <sheetName val="RAHME¸"/>
      <sheetName val="RAHME5"/>
      <sheetName val="한전위탁d_x0000_Ԁ_x0000_"/>
      <sheetName val="한전위탁_x0000__x0000_Ԁ_x0000_"/>
      <sheetName val="한전위탁³_x0000_Ԁ_x0000_"/>
      <sheetName val="한전위탁d"/>
      <sheetName val="31.d"/>
      <sheetName val="MANUFACTORY"/>
      <sheetName val="J直埰_x0012_"/>
      <sheetName val="건축원가계芘)"/>
      <sheetName val="단면鰀፰"/>
      <sheetName val="단면쀀ፐ"/>
      <sheetName val="준공내역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VENDOR LIST"/>
      <sheetName val="철거ღ⯟"/>
      <sheetName val="계산중"/>
      <sheetName val="보_x0005__x0000__x0000__x0000__x0000_"/>
      <sheetName val="5CHBDC"/>
      <sheetName val="35 장주신설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전체총_x0000__x0000_"/>
      <sheetName val="전체총地+"/>
      <sheetName val="설계명세䑲〆_x0000__x0000_"/>
      <sheetName val="제주노형(금액)"/>
      <sheetName val="장비당단가탕᭎_x0000_"/>
      <sheetName val="Ⅱ1퐁㜸"/>
      <sheetName val="규격"/>
      <sheetName val="하수급݈╯͔"/>
      <sheetName val="국공유지및사碌,"/>
      <sheetName val="전㨰ኈ_x0000_"/>
      <sheetName val="개정1의 갑"/>
      <sheetName val="213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터널-1"/>
      <sheetName val="45,_x0000__x0000_"/>
      <sheetName val="도급ø_x0000_"/>
      <sheetName val="C &amp; GÇ_x0000__x0000__x0001_"/>
      <sheetName val="Ⅴ-2.翇ᨎ԰_x0000_缀"/>
      <sheetName val="명세쎮"/>
      <sheetName val="Ⅴ-2.공종별내_x0000_"/>
      <sheetName val="관리_x0000_"/>
      <sheetName val="실행礊め_x0005_"/>
      <sheetName val="일위대가勀"/>
      <sheetName val="자재단暷⾒"/>
      <sheetName val="자재단_x0010__x0000_"/>
      <sheetName val="단가LIST(8.16)"/>
      <sheetName val="전산품의"/>
      <sheetName val="______C_WINDOWS_9605G_DS_LOAD_2"/>
      <sheetName val="화설내"/>
      <sheetName val="품질 및 특성 보정계碱"/>
      <sheetName val="품질 및 특성 보정계ֱ"/>
      <sheetName val="설산1︀ᇕ"/>
      <sheetName val="설산1ꠊₒ"/>
      <sheetName val="오산鯆ሓ"/>
      <sheetName val="안전사㡃"/>
      <sheetName val="총耀쿟"/>
      <sheetName val="5직접"/>
      <sheetName val="편성절차"/>
      <sheetName val="직접공사비 집계표"/>
      <sheetName val="가시_x0005_"/>
      <sheetName val="을부담"/>
      <sheetName val="부ԯ"/>
      <sheetName val="부က"/>
      <sheetName val="운반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자본금99(수)"/>
      <sheetName val="총렐䌴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CBS"/>
      <sheetName val="Pipe ID"/>
      <sheetName val="효성CB︀ᇕ԰"/>
      <sheetName val="총괄내跀"/>
      <sheetName val="ᰰ"/>
      <sheetName val="Charts"/>
      <sheetName val="쌍송교"/>
      <sheetName val="입啨_"/>
      <sheetName val="Content"/>
      <sheetName val="예산변鰀㵺"/>
      <sheetName val="제_x0003__x0000_"/>
      <sheetName val="도급예산내/_x0000_ꠀp_x0000_"/>
      <sheetName val="sum1 (2橂"/>
      <sheetName val="sum1 (2洅"/>
      <sheetName val="SE-6︀ᇕ"/>
      <sheetName val="관거_x0002__x0000_"/>
      <sheetName val="관거_x0001__x0000_"/>
      <sheetName val="관거_x0000__x0000__xdd28_"/>
      <sheetName val="관거밽"/>
      <sheetName val="관거밽á鿨"/>
      <sheetName val="[DS-LOAD.XLS][DS-LOAD.XLS]_DS_2"/>
      <sheetName val="[DS-LOAD.XLS][DS-LOAD.XLS]__2_2"/>
      <sheetName val="2.대외_x0005__x0000_"/>
      <sheetName val="3臨N般"/>
      <sheetName val="안영볷개터널조명(할증제외)"/>
      <sheetName val="안영볷개터널소화기(할증제외)"/>
      <sheetName val="도급예산내역_x0000_㉕䰀㉕"/>
      <sheetName val="C &amp; G 䕝瞐"/>
      <sheetName val="이름표"/>
      <sheetName val="전기요헾"/>
      <sheetName val="관거공사켁"/>
      <sheetName val="예산내ԯ_x0000_"/>
      <sheetName val="계약내역"/>
      <sheetName val="Ⅴ-2.공o_x0000_Ԁ_x0000_"/>
      <sheetName val="안전담_xdb00_ᆅ"/>
      <sheetName val="안전담텷ᆲ"/>
      <sheetName val="안전담_x0000__x0000_"/>
      <sheetName val="관기성공.내"/>
      <sheetName val="하수급견적툀ᩘ"/>
      <sheetName val="하수급견적ⶁ"/>
      <sheetName val="계산표지"/>
      <sheetName val="공틀_x0000__x0000_"/>
      <sheetName val="적용기준"/>
      <sheetName val="비대칭계ԯ"/>
      <sheetName val="품셈표(CB)"/>
      <sheetName val="항목堐_x001c_塜_x001c_"/>
      <sheetName val="항목ሧ⿯_x0005__x0000_"/>
      <sheetName val="31._x0000_"/>
      <sheetName val="철거³_x0000_"/>
      <sheetName val="철거₳"/>
      <sheetName val="내역총喈#"/>
      <sheetName val="내역총囸$"/>
      <sheetName val="광산내역"/>
      <sheetName val="______C_WINDOWS_9605G_DS_LOAD_3"/>
      <sheetName val="______C_WINDOWS_9605G_DS_LOAD_4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 refreshError="1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/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 refreshError="1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/>
      <sheetData sheetId="3255"/>
      <sheetData sheetId="3256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/>
      <sheetData sheetId="3293" refreshError="1"/>
      <sheetData sheetId="3294" refreshError="1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 refreshError="1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/>
      <sheetData sheetId="3447"/>
      <sheetData sheetId="3448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/>
      <sheetData sheetId="3655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공내역"/>
      <sheetName val="LD"/>
      <sheetName val="MOTOR"/>
      <sheetName val="간지"/>
      <sheetName val="Sheet1"/>
      <sheetName val="간지 (세)"/>
      <sheetName val="조도계산서 (도서)"/>
      <sheetName val="설산1.나"/>
      <sheetName val="본사S"/>
      <sheetName val="현장지지물물량"/>
      <sheetName val="계약용량(서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기계경비일람"/>
      <sheetName val="MOTOR"/>
      <sheetName val="3련 BOX"/>
      <sheetName val="WORK"/>
      <sheetName val="공사비예비관리공감측설산출내역"/>
      <sheetName val="ABUT수량-A1"/>
      <sheetName val="부하계산서"/>
      <sheetName val="자재단가"/>
      <sheetName val="DATE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000000"/>
      <sheetName val="양식"/>
      <sheetName val="설계조건"/>
      <sheetName val="안정계산"/>
      <sheetName val="단면검토"/>
      <sheetName val="Sheet17"/>
      <sheetName val="보도경계블럭"/>
      <sheetName val="날개벽"/>
      <sheetName val="1.설계조건"/>
      <sheetName val="간접"/>
      <sheetName val="부안변전"/>
      <sheetName val="안정검토(온1)"/>
      <sheetName val="조도계산서 (도서)"/>
      <sheetName val="정부노임단가"/>
      <sheetName val="일위대가목차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요율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직공비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표지세로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부하LOAD"/>
      <sheetName val="2공구산출내역"/>
      <sheetName val="0"/>
      <sheetName val="입상내역"/>
      <sheetName val="국공유지및사유지"/>
      <sheetName val="장비집계"/>
      <sheetName val="98수문일위"/>
      <sheetName val="가공비"/>
      <sheetName val="산수배수"/>
      <sheetName val="FOOTING단면력"/>
      <sheetName val="지급자재"/>
      <sheetName val="토사(PE)"/>
      <sheetName val=""/>
      <sheetName val="가설공사비"/>
      <sheetName val="도로구조공사비"/>
      <sheetName val="도로토공공사비"/>
      <sheetName val="여수토공사비"/>
      <sheetName val="적용단위길이"/>
      <sheetName val="U-TYPE(1)"/>
      <sheetName val="청하배수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설건물"/>
      <sheetName val="L형측구단위수량"/>
      <sheetName val="L형측구연장조서"/>
      <sheetName val="도로경계블럭단위수량"/>
      <sheetName val="도로경계블럭단위토공"/>
      <sheetName val="설계개요"/>
      <sheetName val="A________________LOTUS_9605P__2"/>
      <sheetName val="날개벽수량표"/>
      <sheetName val="계화배수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토목내역"/>
      <sheetName val="지수"/>
      <sheetName val="빌딩 안내"/>
      <sheetName val="기계설비"/>
      <sheetName val="견적내역"/>
      <sheetName val="VENDOR LIST"/>
      <sheetName val="유림총괄"/>
      <sheetName val="토목검측서"/>
      <sheetName val="토공정보"/>
      <sheetName val="하중계산"/>
      <sheetName val="설계일반"/>
      <sheetName val="Macro2"/>
      <sheetName val="공사비"/>
      <sheetName val="공통비"/>
      <sheetName val="G.R300경비"/>
      <sheetName val="96보완계획7.12"/>
      <sheetName val="basic"/>
      <sheetName val="산출근거#2-3"/>
      <sheetName val="앉음벽 (2)"/>
      <sheetName val="노무비 근거"/>
      <sheetName val="현장관리비내역서"/>
      <sheetName val="SORCE1"/>
      <sheetName val="가시설단위수량"/>
      <sheetName val="D-3503"/>
      <sheetName val="포장복구집계"/>
      <sheetName val="CONCRETE"/>
      <sheetName val="단가대비표"/>
      <sheetName val="지장물C"/>
      <sheetName val="NOMUBI"/>
      <sheetName val="sum1 (2)"/>
      <sheetName val="IP좌표"/>
      <sheetName val="토공계산서(부체도로)"/>
      <sheetName val="일위대가표 (2)"/>
      <sheetName val="REACTION(USD지진시)"/>
      <sheetName val="안정검토"/>
      <sheetName val="REACTION(USE평시)"/>
      <sheetName val="부재력정리"/>
      <sheetName val="Testing"/>
      <sheetName val="견적서세부내용"/>
      <sheetName val="견적내용입력"/>
      <sheetName val="철거집계"/>
      <sheetName val="1차설계변경내역"/>
      <sheetName val="금리계산"/>
      <sheetName val="부대시설"/>
      <sheetName val="Apt내역"/>
      <sheetName val="대외공문"/>
      <sheetName val="001"/>
      <sheetName val="총계"/>
      <sheetName val="실행내역서"/>
      <sheetName val="계수시트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중기일위대가"/>
      <sheetName val="Vari by Vendor"/>
      <sheetName val="DATA-UPS"/>
      <sheetName val="90.03실행 "/>
      <sheetName val="내력서"/>
      <sheetName val="BID-도로"/>
      <sheetName val="3.공통공사대비"/>
      <sheetName val="EQUIPMENT -2"/>
      <sheetName val="지주목시비량산출서"/>
      <sheetName val="단중표-ST"/>
      <sheetName val="계산식"/>
      <sheetName val="가도공"/>
      <sheetName val="적용공정"/>
      <sheetName val="L_RPTB02_01"/>
      <sheetName val="내역서(토목)"/>
      <sheetName val="공종별내역서"/>
      <sheetName val="6PILE  (돌출)"/>
      <sheetName val="99총공사내역서"/>
      <sheetName val="98NS-N"/>
      <sheetName val="토량산출서"/>
      <sheetName val="L_RPTA05_목록"/>
      <sheetName val="지진시"/>
      <sheetName val="설비내역서"/>
      <sheetName val="건축내역서"/>
      <sheetName val="전기내역서"/>
      <sheetName val="한강운반비"/>
      <sheetName val="자재"/>
      <sheetName val="공통(20-91)"/>
      <sheetName val="고분전시관"/>
      <sheetName val="설비"/>
      <sheetName val="데리네이타현황"/>
      <sheetName val="총괄내역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MBR9"/>
      <sheetName val="역T형교대(말뚝기초)"/>
      <sheetName val="공비대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설계명세서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창(함평)-창열"/>
      <sheetName val="대창(장성)"/>
      <sheetName val="품셈TABLE"/>
      <sheetName val="SCHEDULE"/>
      <sheetName val="ELECTRIC"/>
      <sheetName val="3-4호기 내역서"/>
      <sheetName val="예산M12A"/>
      <sheetName val="노원열병합  건축공사기성내역서"/>
      <sheetName val="6.OUTPUT"/>
      <sheetName val="할증 "/>
      <sheetName val="제수"/>
      <sheetName val="공기"/>
      <sheetName val="내역서(총)"/>
      <sheetName val="9811"/>
      <sheetName val="기성내역서"/>
      <sheetName val="PAD TR보호대기초"/>
      <sheetName val="가로등기초"/>
      <sheetName val="HANDHOLE(2)"/>
      <sheetName val="CB"/>
      <sheetName val="사진"/>
      <sheetName val="암거날개벽재료집계"/>
      <sheetName val="COL"/>
      <sheetName val="설계가"/>
      <sheetName val="설계예시"/>
      <sheetName val="DATA 입력란"/>
      <sheetName val="1. 설계조건 2.단면가정 3. 하중계산"/>
      <sheetName val="주차구획선수량"/>
      <sheetName val="CA지입"/>
      <sheetName val="품셈"/>
      <sheetName val="C3"/>
      <sheetName val="개요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새공통(96임금인상기준)"/>
      <sheetName val="기본단가"/>
      <sheetName val="몰탈재료산출"/>
      <sheetName val="단위목록"/>
      <sheetName val="기계경비목록"/>
      <sheetName val="관급"/>
      <sheetName val="물량표"/>
      <sheetName val="단가목록"/>
      <sheetName val="대,유,램"/>
      <sheetName val="중간부"/>
      <sheetName val="기자재대비표"/>
      <sheetName val="정화조동내역"/>
      <sheetName val="단위수량"/>
      <sheetName val="관리사무소"/>
      <sheetName val="대구-교대(A1-A2)"/>
      <sheetName val="원형1호맨홀토공수량"/>
      <sheetName val="방음벽 기초 일반수량"/>
      <sheetName val="I.설계조건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BJJIN"/>
      <sheetName val="시공계획"/>
      <sheetName val="단가산출집계"/>
      <sheetName val="물량산출근거"/>
      <sheetName val="type-F"/>
      <sheetName val="일용노임단가"/>
      <sheetName val="설산1.나"/>
      <sheetName val="본사S"/>
      <sheetName val="Site Expenses"/>
      <sheetName val="발주설계서(당초)"/>
      <sheetName val="일위대가 집계표"/>
      <sheetName val="9GNG운반"/>
      <sheetName val="횡배수관토공수량"/>
      <sheetName val="수문일1"/>
      <sheetName val="공사비집계"/>
      <sheetName val="전압강하계산"/>
      <sheetName val="c_balju"/>
      <sheetName val="TYPE-A"/>
      <sheetName val="IMPEADENCE MAP 취수장"/>
      <sheetName val="예산서"/>
      <sheetName val="월선수금"/>
      <sheetName val="집1"/>
      <sheetName val="계산근거"/>
      <sheetName val="원형맨홀수량"/>
      <sheetName val="모델링"/>
      <sheetName val="General Data"/>
      <sheetName val="단위세대"/>
      <sheetName val="woo(mac)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소업1교"/>
      <sheetName val="변화치수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STBOX"/>
      <sheetName val="통합"/>
      <sheetName val="BOX"/>
      <sheetName val="주관사업"/>
      <sheetName val="공사기본자료"/>
      <sheetName val="H-PILE수량집계"/>
      <sheetName val="과천MAIN"/>
      <sheetName val="여흥"/>
      <sheetName val="工완성공사율"/>
      <sheetName val="기술자료 (연수)"/>
      <sheetName val="산출(전주P7)"/>
      <sheetName val="철근량 검토"/>
      <sheetName val="TC표지"/>
      <sheetName val="H PILE수량"/>
      <sheetName val="현금"/>
      <sheetName val="현장"/>
      <sheetName val="유기공정"/>
      <sheetName val="공사진행"/>
      <sheetName val="nys"/>
      <sheetName val="기준액"/>
      <sheetName val="교량하부공"/>
      <sheetName val="guard(mac)"/>
      <sheetName val="품셈표"/>
      <sheetName val="BSD (2)"/>
      <sheetName val="산출내역서"/>
      <sheetName val="저"/>
      <sheetName val="wall"/>
      <sheetName val="와동25-3(변경)"/>
      <sheetName val="기계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1"/>
      <sheetName val="2000,9월 일위"/>
      <sheetName val="8.PILE  (돌출)"/>
      <sheetName val="70%"/>
      <sheetName val="본체"/>
      <sheetName val="7.1유효폭"/>
      <sheetName val="Piping Design Data"/>
      <sheetName val="Ampecity Data"/>
      <sheetName val="MCC제원"/>
      <sheetName val="변경서식"/>
      <sheetName val="MACRO(전선관)"/>
      <sheetName val="T6-6(2)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36신설수량"/>
      <sheetName val="cost"/>
      <sheetName val="제품별"/>
      <sheetName val="산근"/>
      <sheetName val="15"/>
      <sheetName val="백호우계수"/>
      <sheetName val="견적의뢰서"/>
      <sheetName val="공사별 가중치 산출근거(토목)"/>
      <sheetName val="가중치근거(조경)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금액결정"/>
      <sheetName val="unit"/>
      <sheetName val="일위산출"/>
      <sheetName val="사전공사"/>
      <sheetName val="적상기초자료"/>
      <sheetName val="주사무실종합"/>
      <sheetName val="세부견적서(DAS Call Back)"/>
      <sheetName val="OPGW기별"/>
      <sheetName val="기초자료"/>
      <sheetName val="여과지동"/>
      <sheetName val="내역표지"/>
      <sheetName val="경비"/>
      <sheetName val="Customer Databas"/>
      <sheetName val="금광1터널"/>
      <sheetName val="총(신설)"/>
      <sheetName val="공사비 내역 (가)"/>
      <sheetName val="역삼"/>
      <sheetName val="b_balju"/>
      <sheetName val="CALCULATION"/>
      <sheetName val="적용단가"/>
      <sheetName val="신공항A-9(원가수정)"/>
      <sheetName val="평교-내역"/>
      <sheetName val="접속슬라브"/>
      <sheetName val="1호맨홀토공"/>
      <sheetName val="123"/>
      <sheetName val="토공(완충)"/>
      <sheetName val="공내역"/>
      <sheetName val="접속도로1"/>
      <sheetName val="기기리스트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(1차)"/>
      <sheetName val="현장관리비 "/>
      <sheetName val="기본DATA"/>
      <sheetName val="전기 원가계산서"/>
      <sheetName val="실행갑지"/>
      <sheetName val="판"/>
      <sheetName val="두앙"/>
      <sheetName val="2"/>
      <sheetName val="수압집계"/>
      <sheetName val="공사내역"/>
      <sheetName val="진우+대광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22">
          <cell r="F22">
            <v>148</v>
          </cell>
        </row>
      </sheetData>
      <sheetData sheetId="9">
        <row r="22">
          <cell r="F22">
            <v>148</v>
          </cell>
        </row>
      </sheetData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/>
      <sheetData sheetId="697" refreshError="1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DATA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기계공사"/>
      <sheetName val="MOTOR"/>
      <sheetName val="사통"/>
      <sheetName val="관급"/>
      <sheetName val="입상내역"/>
      <sheetName val="터널조도"/>
      <sheetName val="NOMUBI"/>
      <sheetName val="sw1"/>
      <sheetName val="기계단가"/>
      <sheetName val="내역서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Macro1"/>
      <sheetName val="부안일위"/>
      <sheetName val="__MAIN"/>
      <sheetName val="단가"/>
      <sheetName val="부안변전"/>
      <sheetName val="노임"/>
      <sheetName val="내역"/>
      <sheetName val="NOMUBI"/>
      <sheetName val="sw1"/>
      <sheetName val="실행철강하도"/>
      <sheetName val="입상내역"/>
      <sheetName val="과천MAIN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PNL-1"/>
      <sheetName val="PNL-2"/>
      <sheetName val="PNL-3"/>
      <sheetName val="SNL-1"/>
      <sheetName val="PNL-1 (메인)"/>
      <sheetName val="P-1B(메인)"/>
      <sheetName val="P-1B"/>
      <sheetName val="P-2B"/>
      <sheetName val="P-3B"/>
      <sheetName val="P-4B"/>
      <sheetName val="P-5B"/>
      <sheetName val="P-2A"/>
      <sheetName val="P-1A"/>
      <sheetName val="L-1(1)"/>
      <sheetName val="L-1(2)"/>
      <sheetName val="L-K(1)"/>
      <sheetName val="L-K (2)"/>
      <sheetName val="L-2(1)"/>
      <sheetName val="L-2(2)"/>
      <sheetName val="L-D"/>
      <sheetName val="L-3(1)"/>
      <sheetName val="L-3(2)"/>
      <sheetName val="L-S"/>
      <sheetName val="S-1(전체)"/>
      <sheetName val="S-1(1층용)"/>
      <sheetName val="S-2(2층용)"/>
      <sheetName val="L-H"/>
      <sheetName val="P-M"/>
      <sheetName val="P-M2"/>
      <sheetName val="L-M"/>
      <sheetName val="P-2"/>
      <sheetName val="P-1"/>
      <sheetName val="L-M (2)"/>
      <sheetName val="P-3A"/>
      <sheetName val="부안변전"/>
      <sheetName val="실행내역서 "/>
      <sheetName val="원가계산서"/>
      <sheetName val="입상내역"/>
      <sheetName val="VXXXXX"/>
      <sheetName val="BuGe"/>
      <sheetName val="현장지지물물량"/>
      <sheetName val="화재 탐지 설비"/>
      <sheetName val="노임단가"/>
      <sheetName val="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ABUT수량-A1"/>
      <sheetName val="내역"/>
      <sheetName val="신호등일위대가"/>
      <sheetName val="토사(PE)"/>
      <sheetName val="요율"/>
      <sheetName val="입출재고현황 (2)"/>
      <sheetName val="교각계산"/>
      <sheetName val="전도금1"/>
      <sheetName val="2000청천-덕평발주"/>
      <sheetName val="중사"/>
      <sheetName val="약품공급2"/>
      <sheetName val="실행철강하도"/>
      <sheetName val="건축내역"/>
      <sheetName val="Macro1"/>
      <sheetName val="이형관"/>
      <sheetName val="직노"/>
      <sheetName val="INPUT"/>
      <sheetName val="접속도수량집계표"/>
      <sheetName val="사  업  비  수  지  예  산  서"/>
      <sheetName val="재료집계표"/>
      <sheetName val="간이영수증"/>
      <sheetName val="재료값"/>
      <sheetName val="교각1"/>
      <sheetName val="DATA 입력란"/>
      <sheetName val="1. 설계조건 2.단면가정 3. 하중계산"/>
      <sheetName val="#REF"/>
      <sheetName val="노임단가"/>
      <sheetName val="가설공사비"/>
      <sheetName val="대포2교접속"/>
      <sheetName val="천방교접속"/>
      <sheetName val="원가계산서"/>
      <sheetName val="LD"/>
      <sheetName val="수로단위수량"/>
      <sheetName val="구조물집계"/>
      <sheetName val="토공집계"/>
      <sheetName val="설계개요"/>
      <sheetName val="일위집계표"/>
      <sheetName val="양수장구조물총"/>
      <sheetName val="양수장토공총"/>
      <sheetName val="봉양~조차장간고하개명(신설)"/>
      <sheetName val="입상내역"/>
      <sheetName val="경비"/>
      <sheetName val="계화배수(3대)"/>
      <sheetName val="DATE"/>
      <sheetName val="산수배수"/>
      <sheetName val="충주"/>
      <sheetName val="화재 탐지 설비"/>
      <sheetName val="간접"/>
      <sheetName val="접지수량"/>
      <sheetName val="터파기및재료"/>
      <sheetName val="현장지지물물량"/>
      <sheetName val="MOTOR"/>
      <sheetName val="자재"/>
      <sheetName val="여과지동"/>
      <sheetName val="기초자료"/>
      <sheetName val="재료비"/>
      <sheetName val="하남내역"/>
      <sheetName val="제진기"/>
      <sheetName val="VXXXXX"/>
      <sheetName val="제출내역 (2)"/>
      <sheetName val="말뚝물량"/>
      <sheetName val="단면"/>
      <sheetName val="배수개거재(신)"/>
      <sheetName val="전기일위목록"/>
      <sheetName val="000000"/>
      <sheetName val="갑지"/>
      <sheetName val="SG"/>
      <sheetName val="노임"/>
      <sheetName val="자재단가"/>
      <sheetName val="역T형"/>
      <sheetName val="Sheet2"/>
      <sheetName val="공량산출서"/>
      <sheetName val="물가대비표"/>
      <sheetName val="98수문일위"/>
      <sheetName val="단위수량"/>
      <sheetName val="단가일람"/>
      <sheetName val="조경일람"/>
      <sheetName val="남양시작동자105노65기1.3화1.2"/>
      <sheetName val="명세"/>
      <sheetName val="단산"/>
      <sheetName val="일대"/>
      <sheetName val="우수"/>
      <sheetName val="수량이동"/>
      <sheetName val="ilch"/>
      <sheetName val="공정증감대ㅈ표"/>
      <sheetName val="공사비"/>
      <sheetName val="설계예산서"/>
      <sheetName val="전기내역서(총계)"/>
      <sheetName val="배수내역"/>
      <sheetName val="기준액"/>
      <sheetName val="spc 배관견적"/>
      <sheetName val="자재집계(경지)"/>
      <sheetName val="자재집계(병행)"/>
      <sheetName val="POOM_MOTO"/>
      <sheetName val="POOM_MOTO2"/>
      <sheetName val="DESIGN_CRETERIA"/>
      <sheetName val="REDUCER"/>
      <sheetName val="WE'T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입상내역"/>
      <sheetName val="Macro1"/>
      <sheetName val="2000전체분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갑)"/>
      <sheetName val="일위(을)"/>
      <sheetName val="운반비"/>
      <sheetName val="노무단가"/>
      <sheetName val="#REF"/>
      <sheetName val="내역"/>
      <sheetName val="부안변전"/>
      <sheetName val="수량이동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담총괄"/>
      <sheetName val="석담원가계산"/>
      <sheetName val="일반공사"/>
      <sheetName val="H변대"/>
      <sheetName val="변대노무"/>
      <sheetName val="울타리"/>
      <sheetName val="기초"/>
      <sheetName val="동력"/>
      <sheetName val="조명"/>
      <sheetName val="가로등주기계시공"/>
      <sheetName val="천정주행"/>
      <sheetName val="지급자재설치"/>
      <sheetName val="철거공사"/>
      <sheetName val="한전납입금"/>
      <sheetName val="운반비"/>
      <sheetName val="지급자재원가계산"/>
      <sheetName val="주요자재"/>
      <sheetName val="큐비클1"/>
      <sheetName val="큐비클2"/>
      <sheetName val="큐비클운반"/>
      <sheetName val="노임단가"/>
      <sheetName val="제진기"/>
      <sheetName val="VXXXXX"/>
      <sheetName val="기초자료입력"/>
      <sheetName val="견적서-을지"/>
      <sheetName val="DATA-UPS"/>
      <sheetName val="사통"/>
      <sheetName val="DATE"/>
      <sheetName val="#REF"/>
      <sheetName val="Macro1"/>
      <sheetName val="교각계산"/>
      <sheetName val="재료값"/>
      <sheetName val="내역서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재료값"/>
      <sheetName val="COPING-1"/>
      <sheetName val="역T형교대-2수량"/>
      <sheetName val="내역"/>
      <sheetName val="노임,재료비"/>
      <sheetName val="제진기"/>
      <sheetName val="암거단위"/>
      <sheetName val="날개벽"/>
      <sheetName val="내역서"/>
      <sheetName val="한전납입금"/>
      <sheetName val="빙장비사양"/>
      <sheetName val="철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순공사비산출서"/>
      <sheetName val="물가대비표"/>
      <sheetName val="수량계산서"/>
      <sheetName val="SW개발단계및공정별"/>
      <sheetName val="SW개발단계및공정_등급"/>
      <sheetName val="SW개발단계_직접인건비 산출"/>
      <sheetName val="직접경비 산출서"/>
      <sheetName val="도면"/>
      <sheetName val="시중노임단가"/>
      <sheetName val="Sheet4"/>
      <sheetName val="Sheet3"/>
      <sheetName val="Sheet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E3">
            <v>5.5E-2</v>
          </cell>
        </row>
        <row r="4">
          <cell r="E4" t="e">
            <v>#REF!</v>
          </cell>
        </row>
        <row r="5">
          <cell r="E5">
            <v>3.3000000000000002E-2</v>
          </cell>
        </row>
        <row r="7">
          <cell r="E7">
            <v>0.14000000000000001</v>
          </cell>
        </row>
        <row r="8">
          <cell r="E8">
            <v>0.15</v>
          </cell>
        </row>
        <row r="9">
          <cell r="E9">
            <v>6.7999999999999996E-3</v>
          </cell>
        </row>
        <row r="150">
          <cell r="B150">
            <v>267495</v>
          </cell>
        </row>
        <row r="151">
          <cell r="B151">
            <v>206698</v>
          </cell>
        </row>
        <row r="152">
          <cell r="B152">
            <v>165245</v>
          </cell>
        </row>
        <row r="153">
          <cell r="B153">
            <v>130898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입찰안"/>
      <sheetName val="단가"/>
      <sheetName val="#REF"/>
      <sheetName val="계약용량(서포)"/>
      <sheetName val="가공비"/>
      <sheetName val="사  업  비  수  지  예  산  서"/>
      <sheetName val="수량산출(음암)"/>
      <sheetName val="내역서"/>
      <sheetName val="보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재료값"/>
      <sheetName val="수토공단위당"/>
      <sheetName val="취수탑"/>
      <sheetName val="DATE"/>
      <sheetName val="데이타"/>
      <sheetName val="변수값"/>
      <sheetName val="중기상차"/>
      <sheetName val="AS복구"/>
      <sheetName val="중기터파기"/>
      <sheetName val="수자재단위당"/>
      <sheetName val="Sheet2"/>
      <sheetName val="L"/>
      <sheetName val="G"/>
      <sheetName val="자료입력"/>
      <sheetName val="J"/>
      <sheetName val="C-F"/>
      <sheetName val="B"/>
      <sheetName val="기계경비(10)"/>
      <sheetName val="Z"/>
      <sheetName val="A"/>
      <sheetName val="N"/>
      <sheetName val="I"/>
      <sheetName val="H"/>
      <sheetName val="실적공사비10하"/>
      <sheetName val="M"/>
      <sheetName val="2"/>
      <sheetName val="K"/>
      <sheetName val="가공비"/>
      <sheetName val="COPING-1"/>
      <sheetName val="역T형교대-2수량"/>
      <sheetName val="계산서(곡선부)"/>
      <sheetName val="-치수표(곡선부)"/>
      <sheetName val="DATA1"/>
      <sheetName val="CABLE SIZE-1"/>
      <sheetName val="내역(중앙)"/>
      <sheetName val="단가산출"/>
      <sheetName val="보상"/>
      <sheetName val="목차"/>
      <sheetName val="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총괄내역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내역"/>
      <sheetName val="2000년1차"/>
      <sheetName val="2000전체분"/>
      <sheetName val="간지"/>
      <sheetName val="Sheet1"/>
      <sheetName val="간지 (세)"/>
      <sheetName val="공내역"/>
      <sheetName val="공량산출서"/>
      <sheetName val="일위대가"/>
      <sheetName val="설계내역서"/>
      <sheetName val="DATE"/>
      <sheetName val="VXXXXX"/>
      <sheetName val="계화총괄"/>
      <sheetName val="Sheet2"/>
      <sheetName val="요율"/>
      <sheetName val="진주방향"/>
      <sheetName val="교각1"/>
      <sheetName val="자재일람"/>
      <sheetName val="#REF"/>
      <sheetName val="단가산출서"/>
      <sheetName val="단가산출서 (2)"/>
      <sheetName val="공사요율산출표"/>
      <sheetName val="자재단가비교표"/>
      <sheetName val="재료값"/>
      <sheetName val="조정3월13일료일새벽"/>
      <sheetName val="아파트기별"/>
      <sheetName val="공리일"/>
      <sheetName val="200"/>
      <sheetName val="현장경비"/>
      <sheetName val="데이타"/>
      <sheetName val="남양시작동자105노65기1.3화1.2"/>
      <sheetName val="MOTOR"/>
      <sheetName val="단가"/>
      <sheetName val="동원인원"/>
      <sheetName val="입찰견적보고서"/>
      <sheetName val="물가대비표"/>
      <sheetName val="국공유지및사유지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도면명"/>
      <sheetName val="측량요율"/>
      <sheetName val="공통"/>
      <sheetName val="실행대비"/>
      <sheetName val="92 황산양수장"/>
      <sheetName val="물가시세"/>
      <sheetName val="노임단가"/>
      <sheetName val="신.분"/>
      <sheetName val="보고서"/>
      <sheetName val="작성"/>
      <sheetName val="건축내역"/>
      <sheetName val="설계개요"/>
      <sheetName val="LD"/>
      <sheetName val="단가일람"/>
      <sheetName val="조경일람"/>
      <sheetName val="ABUT수량-A1"/>
      <sheetName val="취수탑"/>
      <sheetName val="가설공사비"/>
      <sheetName val="도로구조공사비"/>
      <sheetName val="도로토공공사비"/>
      <sheetName val="여수토공사비"/>
      <sheetName val="제진기"/>
      <sheetName val="pier(각형)"/>
      <sheetName val="입찰안"/>
      <sheetName val="산출내역"/>
      <sheetName val="공사비예비관리공감측설산출내역"/>
      <sheetName val="Macro1"/>
      <sheetName val="총괄내역서"/>
      <sheetName val="A 견적"/>
      <sheetName val="정보화구축"/>
      <sheetName val="구천"/>
      <sheetName val="각형맨홀"/>
      <sheetName val="노임"/>
      <sheetName val="접속도수량집계표"/>
      <sheetName val="하남내역"/>
      <sheetName val="전기"/>
      <sheetName val="용수량(생활용수)"/>
      <sheetName val="계산서(곡선부)"/>
      <sheetName val="-치수표(곡선부)"/>
      <sheetName val="날개벽"/>
      <sheetName val="단위수량"/>
      <sheetName val="총괄표"/>
      <sheetName val="계정"/>
      <sheetName val="집계표"/>
      <sheetName val="중기손료"/>
      <sheetName val="토지이용면적 (2)"/>
      <sheetName val="구조물집계"/>
      <sheetName val="토공집계"/>
      <sheetName val="전차선로 물량표"/>
      <sheetName val="한강운반비"/>
      <sheetName val="자재"/>
      <sheetName val="공통(20-91)"/>
      <sheetName val="2000양배"/>
      <sheetName val="공통단가"/>
      <sheetName val="운반비"/>
      <sheetName val="내역갑지"/>
      <sheetName val="내역서"/>
      <sheetName val="별표집계"/>
      <sheetName val="Sheet1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원가data"/>
      <sheetName val="공사비총괄표"/>
      <sheetName val="공사비명세서"/>
      <sheetName val="날개벽수량표"/>
      <sheetName val="98수문일위"/>
      <sheetName val="3련 BOX"/>
      <sheetName val="중기사용료"/>
      <sheetName val="포장재료집계표"/>
      <sheetName val="설계예산서"/>
      <sheetName val="배수장토목공사비"/>
      <sheetName val="터파기및재료"/>
      <sheetName val="갑지"/>
      <sheetName val="암거(내역)"/>
      <sheetName val="식재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내역서"/>
      <sheetName val="관급자재"/>
      <sheetName val="제경비산출서"/>
      <sheetName val="갑지.을지"/>
      <sheetName val="변경제경비산출서"/>
      <sheetName val="안전관리비"/>
      <sheetName val="도움말"/>
      <sheetName val="변경제경비율"/>
      <sheetName val="변경화면"/>
      <sheetName val="내역서종합"/>
      <sheetName val="증감표"/>
      <sheetName val="변경표지"/>
      <sheetName val="실행코드"/>
      <sheetName val="청천내"/>
      <sheetName val="건축내역"/>
      <sheetName val="요율"/>
      <sheetName val="공내역"/>
      <sheetName val="인건-측정"/>
      <sheetName val="DATA-UPS"/>
      <sheetName val="재료값"/>
      <sheetName val="집계표"/>
      <sheetName val="제진기"/>
    </sheetNames>
    <sheetDataSet>
      <sheetData sheetId="0">
        <row r="4">
          <cell r="E4" t="str">
            <v>국도29호선 만경대교 보수공사 실시설계용역</v>
          </cell>
        </row>
        <row r="6">
          <cell r="E6" t="str">
            <v>만경대교 보수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청천내"/>
      <sheetName val="VXXXXX"/>
      <sheetName val="구천"/>
      <sheetName val="노임단가"/>
      <sheetName val="평가데이터"/>
      <sheetName val="동력공사"/>
      <sheetName val="인입공사"/>
      <sheetName val="접지공사"/>
      <sheetName val="CCTV"/>
      <sheetName val="공내역"/>
      <sheetName val="초기화면"/>
      <sheetName val="관급자재"/>
      <sheetName val="내역서"/>
      <sheetName val="가공비"/>
      <sheetName val="단위가격"/>
      <sheetName val="부안일위"/>
      <sheetName val="노무,재료"/>
      <sheetName val="단가"/>
      <sheetName val="내역"/>
      <sheetName val="산수배수"/>
      <sheetName val="입상내역"/>
      <sheetName val="산출근거"/>
      <sheetName val="직접인건비"/>
      <sheetName val="직접경비"/>
      <sheetName val="업무량"/>
    </sheetNames>
    <sheetDataSet>
      <sheetData sheetId="0" refreshError="1">
        <row r="5">
          <cell r="B5" t="str">
            <v xml:space="preserve"> 분당S/S 임시#5M.TR 증설공사(종합분)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청천내"/>
      <sheetName val="노임단가"/>
      <sheetName val="평가데이터"/>
      <sheetName val="기초자료입력"/>
      <sheetName val="98NS-N"/>
      <sheetName val="설계내역서"/>
      <sheetName val="공내역"/>
      <sheetName val="공사기본내용입력"/>
      <sheetName val="내역"/>
      <sheetName val="결재판(삭제하지말아주세요)"/>
      <sheetName val="200"/>
      <sheetName val="DATE"/>
      <sheetName val="취수탑"/>
      <sheetName val="건축명"/>
      <sheetName val="기계명"/>
      <sheetName val="전기명"/>
      <sheetName val="토목명"/>
      <sheetName val="공량산출서"/>
      <sheetName val="요율"/>
      <sheetName val="초기화면"/>
      <sheetName val="관급자재"/>
      <sheetName val="내역서"/>
      <sheetName val="자재대"/>
      <sheetName val="설계예산서"/>
      <sheetName val="70%"/>
      <sheetName val="직재"/>
      <sheetName val="기계경비일람"/>
      <sheetName val="#REF"/>
      <sheetName val="조경"/>
      <sheetName val="2공구하도급내역서"/>
      <sheetName val="계산서(곡선부)"/>
      <sheetName val="-치수표(곡선부)"/>
      <sheetName val="구천천동"/>
      <sheetName val="용역비내역-진짜"/>
      <sheetName val="98수문일위"/>
      <sheetName val="토목공사"/>
      <sheetName val="각형맨홀"/>
      <sheetName val="L_RPTB02_01"/>
      <sheetName val="현장경비"/>
      <sheetName val="1공구 건정토건 철콘"/>
      <sheetName val="평내중"/>
      <sheetName val="총괄내역"/>
      <sheetName val="공구"/>
      <sheetName val="포장재료집계표"/>
      <sheetName val="제출전체재노경"/>
      <sheetName val="간지"/>
      <sheetName val="공사요율"/>
      <sheetName val="Sheet1"/>
      <sheetName val="토적집계표"/>
      <sheetName val="03전반노무비"/>
      <sheetName val="원가계산서 "/>
      <sheetName val="3.공통공사대비"/>
      <sheetName val="단가일람"/>
      <sheetName val="수토공단위당"/>
      <sheetName val="데이타"/>
      <sheetName val="식재인부"/>
      <sheetName val="실행대비"/>
      <sheetName val="계양가시설"/>
      <sheetName val="공사현황"/>
      <sheetName val="청하배수"/>
      <sheetName val="관접합및부설"/>
      <sheetName val="단가"/>
      <sheetName val="노단"/>
      <sheetName val="단산"/>
      <sheetName val="명세"/>
      <sheetName val="일대"/>
      <sheetName val="N賃率-職"/>
      <sheetName val="대치판정"/>
      <sheetName val="설비"/>
      <sheetName val="간지 (세)"/>
      <sheetName val="사  업  비  수  지  예  산  서"/>
      <sheetName val="산수배수"/>
      <sheetName val="전기"/>
      <sheetName val="단가산출서"/>
      <sheetName val="제진기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하수급견적대비"/>
      <sheetName val="부표총괄"/>
      <sheetName val="08전반노무비"/>
      <sheetName val="106C0300"/>
      <sheetName val="설계개요"/>
      <sheetName val="로선구조"/>
      <sheetName val="자료"/>
      <sheetName val="광산내역"/>
      <sheetName val="1.하수종말처리장"/>
      <sheetName val="99노임기준"/>
      <sheetName val="일위대가"/>
      <sheetName val="공통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2000년1차"/>
      <sheetName val="수로현황"/>
      <sheetName val="측량요율"/>
      <sheetName val="직접경비"/>
      <sheetName val="직접인건비"/>
      <sheetName val="업무량"/>
      <sheetName val="군남내역서"/>
      <sheetName val="일위"/>
      <sheetName val="중강당 내역"/>
      <sheetName val="총괄표"/>
      <sheetName val="단가목록"/>
      <sheetName val="내역서1"/>
      <sheetName val="날개벽"/>
      <sheetName val="집계표"/>
      <sheetName val="공사명입력"/>
      <sheetName val="근로자자료입력"/>
      <sheetName val="참고자료"/>
      <sheetName val="동원인원"/>
      <sheetName val="공사비"/>
      <sheetName val="ABUT수량-A1"/>
      <sheetName val="노임단가 (2)"/>
      <sheetName val="2000전체분"/>
      <sheetName val="약품공급2"/>
      <sheetName val="밸브설치"/>
      <sheetName val="조명시설"/>
      <sheetName val="실행철강하도"/>
      <sheetName val="단가 (2)"/>
      <sheetName val="2공구산출내역"/>
      <sheetName val="수목데이타"/>
      <sheetName val="DATA"/>
      <sheetName val="공사품의서"/>
      <sheetName val="4.중기단가산출"/>
      <sheetName val="1.물가시세표"/>
      <sheetName val="99총공사내역서"/>
      <sheetName val="화산경계"/>
      <sheetName val="2003상반기노임기준"/>
      <sheetName val="AS포장복구 "/>
      <sheetName val="입찰안"/>
      <sheetName val="단"/>
      <sheetName val="도면명"/>
      <sheetName val="화전입력"/>
      <sheetName val="database"/>
      <sheetName val="8.식재일위"/>
      <sheetName val="B시설가격"/>
      <sheetName val="변수값"/>
      <sheetName val="중기상차"/>
      <sheetName val="AS복구"/>
      <sheetName val="중기터파기"/>
      <sheetName val="의왕실행"/>
      <sheetName val="퇴직금(울산천상)"/>
      <sheetName val="계정분류방법"/>
      <sheetName val="Main"/>
      <sheetName val="중기조종사 단위단가"/>
      <sheetName val="6호기"/>
      <sheetName val="실행내역서"/>
      <sheetName val="설계명세서"/>
      <sheetName val="자료입력"/>
      <sheetName val="설계산출표지"/>
      <sheetName val="준검 내역서"/>
      <sheetName val="2000시행총괄"/>
      <sheetName val="이름정의"/>
      <sheetName val="일위대가표"/>
      <sheetName val="계약내역서"/>
      <sheetName val="내역서종합"/>
      <sheetName val="공사비예비관리공감측설산출내역"/>
      <sheetName val="원가+내역"/>
      <sheetName val="산출내역"/>
      <sheetName val="원본(갑지)"/>
      <sheetName val="H-PILE수량집계"/>
      <sheetName val="제경비"/>
      <sheetName val="목차"/>
      <sheetName val="원가계산"/>
      <sheetName val="범례표"/>
      <sheetName val="소야공정계획표"/>
      <sheetName val="수량산출"/>
      <sheetName val="개거산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호구조물"/>
      <sheetName val="남평내역"/>
      <sheetName val="토적계산"/>
      <sheetName val="구천"/>
      <sheetName val="초기화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일위대가단가표"/>
      <sheetName val="200"/>
      <sheetName val="일위대가"/>
      <sheetName val="1호구조물"/>
      <sheetName val="TOTAL_BOQ"/>
      <sheetName val="노임단가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중기사용료"/>
      <sheetName val="적용노임"/>
      <sheetName val="일반자재"/>
      <sheetName val="연결임시"/>
      <sheetName val="노임이"/>
      <sheetName val="2000청천-덕평발주포장1"/>
      <sheetName val="내역서"/>
      <sheetName val="공사비총괄표"/>
      <sheetName val="구역화물"/>
      <sheetName val="구천"/>
      <sheetName val="노무비단가"/>
      <sheetName val="내역"/>
      <sheetName val="설계예산서"/>
      <sheetName val="산출근거"/>
      <sheetName val="1.취수장"/>
      <sheetName val="계약서"/>
      <sheetName val="#REF"/>
      <sheetName val="남평내역"/>
      <sheetName val="토사(PE)"/>
      <sheetName val="총괄"/>
      <sheetName val="단가"/>
      <sheetName val="청천내"/>
      <sheetName val="주공 갑지"/>
      <sheetName val="예산내역서"/>
      <sheetName val="물집"/>
      <sheetName val="단가일람"/>
      <sheetName val="조경일람"/>
      <sheetName val="연부97-1"/>
      <sheetName val="갑지1"/>
      <sheetName val="중기조종사 단위단가"/>
      <sheetName val="(당평)자재"/>
      <sheetName val="당초명세(평)"/>
      <sheetName val="2003상반기노임기준"/>
      <sheetName val="99노임기준"/>
      <sheetName val="2원료가나다."/>
      <sheetName val="평가내역"/>
      <sheetName val="견적을지"/>
      <sheetName val="사통"/>
      <sheetName val="구조물"/>
      <sheetName val="물가대비표"/>
      <sheetName val="집계표"/>
      <sheetName val="단가표"/>
      <sheetName val="기계"/>
      <sheetName val="정화조"/>
      <sheetName val="조경"/>
      <sheetName val="토목"/>
      <sheetName val="일위대가표"/>
      <sheetName val="직공→간접비포함"/>
      <sheetName val="단위목록"/>
      <sheetName val="일위대가목록"/>
      <sheetName val="자재단가"/>
      <sheetName val="토공(우물통,기타) "/>
      <sheetName val="공토공단위당"/>
      <sheetName val="경산"/>
      <sheetName val="분개내역서 (2000년도 )"/>
      <sheetName val="터파기및재료"/>
      <sheetName val="기계경비(시간당)"/>
      <sheetName val="램머"/>
      <sheetName val="DATA"/>
      <sheetName val="단가산출내역(노임부분수정)"/>
      <sheetName val="자재운반단가(일람)표"/>
      <sheetName val="파이프류"/>
      <sheetName val="전장품(관리용)"/>
      <sheetName val="기본단가표"/>
      <sheetName val="초류종자살포"/>
      <sheetName val="Sheet4"/>
      <sheetName val="지급자재"/>
      <sheetName val="계화총괄"/>
      <sheetName val="계화배수(3대)"/>
      <sheetName val="토공총"/>
      <sheetName val="양수장내역"/>
      <sheetName val="양수장"/>
      <sheetName val="횡배수관단위수량"/>
      <sheetName val="별표 "/>
      <sheetName val="G.R300경비"/>
      <sheetName val="중기가격"/>
      <sheetName val="재료"/>
      <sheetName val="입상내역"/>
      <sheetName val="DATE"/>
      <sheetName val="국산화"/>
      <sheetName val="국공유지및사유지"/>
      <sheetName val="관현간선입력"/>
      <sheetName val="날개벽수량표"/>
      <sheetName val="기본일위"/>
      <sheetName val="실행대비"/>
      <sheetName val="직노"/>
      <sheetName val="계약용량(서포)"/>
      <sheetName val="7. 차단기 용량계산"/>
      <sheetName val="특별땅고르기"/>
      <sheetName val="초기화면"/>
      <sheetName val="건축"/>
      <sheetName val="97노임단가"/>
      <sheetName val="입력란"/>
      <sheetName val="S.중기사용료"/>
      <sheetName val="밸브설치"/>
      <sheetName val="설계명세서"/>
      <sheetName val="재료값"/>
      <sheetName val="설직재-1"/>
      <sheetName val="기계경비목록"/>
      <sheetName val="기계경비단가"/>
      <sheetName val="A1-DATA"/>
      <sheetName val="단면"/>
      <sheetName val="관급자재"/>
      <sheetName val="토공 total"/>
      <sheetName val="여수토공사비"/>
      <sheetName val="도로토공공사비"/>
      <sheetName val="도로구조공사비"/>
      <sheetName val="98NS-N"/>
      <sheetName val="8.식재일위"/>
      <sheetName val="B시설가격"/>
      <sheetName val="토공"/>
      <sheetName val="인건비 "/>
      <sheetName val="전력구구조물산근"/>
      <sheetName val="평가데이터"/>
      <sheetName val="구룡간선입력"/>
      <sheetName val="pier(각형)"/>
      <sheetName val="석재장조사"/>
      <sheetName val="수량산출서"/>
      <sheetName val="도로재료집계표 "/>
      <sheetName val="환지비산출내역"/>
      <sheetName val="요율"/>
      <sheetName val="범용개발순소요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1호구조물"/>
      <sheetName val="내역서"/>
      <sheetName val="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2000년1차"/>
      <sheetName val="2001웅포보완(물량보완-2)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"/>
      <sheetName val="9811"/>
      <sheetName val="단가"/>
      <sheetName val="암거단위-1련"/>
      <sheetName val="교각별수량"/>
      <sheetName val="98수문일위"/>
      <sheetName val="계화배수"/>
      <sheetName val="설계조건"/>
      <sheetName val="암거단위"/>
      <sheetName val="날개벽"/>
      <sheetName val="공통"/>
      <sheetName val="DATA"/>
      <sheetName val="내역"/>
      <sheetName val="배선(낙차)"/>
      <sheetName val="지급자재"/>
      <sheetName val="당초명세(평)"/>
      <sheetName val="토목"/>
      <sheetName val="DANGA"/>
      <sheetName val="보도공제면적"/>
      <sheetName val="부안일위"/>
      <sheetName val="본선차도부집계표"/>
      <sheetName val="3.공통공사대비"/>
      <sheetName val="집계표"/>
      <sheetName val="DATE"/>
      <sheetName val="단위수량"/>
      <sheetName val="작성"/>
      <sheetName val="기계경비(시간당)"/>
      <sheetName val="램머"/>
      <sheetName val="관급"/>
      <sheetName val="토사(PE)"/>
      <sheetName val="20관리비율"/>
      <sheetName val="노임단가"/>
      <sheetName val="TOTAL3"/>
      <sheetName val="기초자료입력"/>
      <sheetName val="고창터널(고창방향)"/>
      <sheetName val="데이타"/>
      <sheetName val="식재인부"/>
      <sheetName val="공사요율"/>
      <sheetName val="수목데이타 "/>
      <sheetName val="단가표"/>
      <sheetName val="횡배수관"/>
      <sheetName val="1.설계설명서"/>
      <sheetName val="CCTV내역서"/>
      <sheetName val="말고개터널조명전압강하"/>
      <sheetName val="법면"/>
      <sheetName val="부대공"/>
      <sheetName val="구조물공"/>
      <sheetName val="포장공"/>
      <sheetName val="토공"/>
      <sheetName val="배수공1"/>
      <sheetName val="설계명세서"/>
      <sheetName val="기별"/>
      <sheetName val="공정계획"/>
      <sheetName val="노무비"/>
      <sheetName val="1,2공구원가계산서"/>
      <sheetName val="2공구산출내역"/>
      <sheetName val="1공구산출내역서"/>
      <sheetName val="실행대비"/>
      <sheetName val="수곡내역"/>
      <sheetName val="실행내역 "/>
      <sheetName val="산출내역1"/>
      <sheetName val="설계개요"/>
      <sheetName val="접속도로1"/>
      <sheetName val="000000"/>
      <sheetName val="목차"/>
      <sheetName val="별표집계"/>
      <sheetName val="COPING-1"/>
      <sheetName val="역T형교대-2수량"/>
      <sheetName val="공내역"/>
      <sheetName val="원가계산서"/>
      <sheetName val="간선계산"/>
      <sheetName val="단가일람표"/>
      <sheetName val="청천내"/>
      <sheetName val="ELECTRIC"/>
      <sheetName val="공사비"/>
      <sheetName val="공사비총괄표"/>
      <sheetName val="98NS-N"/>
      <sheetName val="공사비예산서(토목분)"/>
      <sheetName val="공정집계_국별"/>
      <sheetName val="실행철강하도"/>
      <sheetName val="횡 연장"/>
      <sheetName val="직노"/>
      <sheetName val="ABUT수량-A1"/>
      <sheetName val="인건비"/>
      <sheetName val="배수문"/>
      <sheetName val="사통"/>
      <sheetName val="몰탈콘크리트"/>
      <sheetName val="비탈면보호공수량산출"/>
      <sheetName val="용지매수"/>
      <sheetName val="입상내역"/>
      <sheetName val="포장수량집계표"/>
      <sheetName val="N賃率-職"/>
      <sheetName val="자재비"/>
      <sheetName val="3지구단위"/>
      <sheetName val="투찰내역"/>
      <sheetName val="준검 내역서"/>
      <sheetName val="로선구조"/>
      <sheetName val="I一般比"/>
      <sheetName val="하수실행"/>
      <sheetName val="일위목록"/>
      <sheetName val="배수지거재료집계표"/>
      <sheetName val="기초일위"/>
      <sheetName val="시설일위"/>
      <sheetName val="조명일위"/>
      <sheetName val="현장관리비"/>
      <sheetName val="일위대가"/>
      <sheetName val="Sheet1"/>
      <sheetName val="도근좌표"/>
      <sheetName val="수량이동"/>
      <sheetName val="중기사용료"/>
      <sheetName val="적용노임"/>
      <sheetName val="일반자재"/>
      <sheetName val="대비"/>
      <sheetName val="코드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#REF"/>
      <sheetName val="대전-교대(A1-A2)"/>
      <sheetName val="설정"/>
      <sheetName val="기자재대비표"/>
      <sheetName val="1호구조물"/>
      <sheetName val="피벗테이블데이터분석"/>
      <sheetName val="몰탈재료산출"/>
      <sheetName val="위치조서"/>
      <sheetName val="조명시설"/>
      <sheetName val="공량산출서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기계실(급수,급탕)"/>
      <sheetName val="지하층공동구(급수.급탕)"/>
      <sheetName val="동인전관동(급수,급탕)"/>
      <sheetName val="동인전관동(오,배수)"/>
      <sheetName val="동인관리동(급수,급탕)"/>
      <sheetName val="동인관리동(오,배수)"/>
      <sheetName val="동인후관동(급수,급탕)"/>
      <sheetName val="동인후관동(오,배수)"/>
      <sheetName val="동인강당동(급수,급탕)"/>
      <sheetName val="동인강당동(오,배수)"/>
      <sheetName val="옥외배관(급수)"/>
      <sheetName val="동인옥외배관(오,배수)"/>
      <sheetName val="동인(가스)"/>
      <sheetName val="주방"/>
      <sheetName val="덕트산출근거"/>
      <sheetName val="동인초냉.난방산출"/>
      <sheetName val="터널조도"/>
      <sheetName val="마포토정"/>
      <sheetName val="노무비"/>
      <sheetName val="1호구조물"/>
      <sheetName val="부하계산서"/>
      <sheetName val="부하(성남)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재료값"/>
      <sheetName val="자재일람"/>
      <sheetName val="조경내"/>
      <sheetName val="공내역"/>
      <sheetName val="날개벽"/>
      <sheetName val="단"/>
      <sheetName val="기존단가 (2)"/>
      <sheetName val="노무단가"/>
      <sheetName val="직노"/>
      <sheetName val="N賃率-職"/>
      <sheetName val="노무비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노임단가"/>
      <sheetName val="#REF"/>
      <sheetName val="주방"/>
      <sheetName val="Y-WORK"/>
      <sheetName val="자재테이블"/>
      <sheetName val="원가계산서구조조정"/>
      <sheetName val="종배수관면벽신"/>
      <sheetName val="적용단위길이"/>
      <sheetName val="집계표"/>
      <sheetName val="96노임기준"/>
      <sheetName val="범례표"/>
      <sheetName val="단위수량"/>
      <sheetName val="토사(PE)"/>
      <sheetName val="6공구_당초_"/>
      <sheetName val="Sheet15"/>
      <sheetName val="시설물일위"/>
      <sheetName val="2000년1차"/>
      <sheetName val="EP0618"/>
      <sheetName val="내역"/>
      <sheetName val="data"/>
      <sheetName val="DATE"/>
      <sheetName val="냉천부속동"/>
      <sheetName val="작업시작"/>
      <sheetName val="본선부단위수량"/>
      <sheetName val="재료단가"/>
      <sheetName val="일  위  대  가  목  록"/>
      <sheetName val="퍼스트"/>
      <sheetName val="안내"/>
      <sheetName val="자료"/>
      <sheetName val="상수도토공집계표"/>
      <sheetName val="피벗테이블데이터분석"/>
      <sheetName val="종배수관(신)"/>
      <sheetName val="자료입력"/>
      <sheetName val="산수배수"/>
      <sheetName val="관접합및부설"/>
      <sheetName val="무산소조"/>
      <sheetName val="설계서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주방"/>
      <sheetName val="건축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산수배수"/>
      <sheetName val="계화배수"/>
      <sheetName val="ABUT수량-A1"/>
      <sheetName val="2000년1차"/>
      <sheetName val="기계공사"/>
      <sheetName val="하부철근수량"/>
      <sheetName val="작업금지"/>
      <sheetName val="횡배수관집현황(2공구)"/>
      <sheetName val="공통"/>
      <sheetName val="수량산출"/>
      <sheetName val="9509"/>
      <sheetName val="공내역"/>
      <sheetName val="노임단가"/>
      <sheetName val="내역서"/>
      <sheetName val="경산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날개벽"/>
      <sheetName val="노무비"/>
      <sheetName val="N賃率-職"/>
      <sheetName val="DATA"/>
      <sheetName val="데이타"/>
      <sheetName val="접속도로1"/>
      <sheetName val="공사요율"/>
      <sheetName val="하공정"/>
      <sheetName val="공감비"/>
      <sheetName val="변압기 및 발전기 용량"/>
      <sheetName val="부안일위"/>
      <sheetName val="단면가정"/>
      <sheetName val="#REF"/>
      <sheetName val="BQ(실행)"/>
      <sheetName val="물가자료"/>
      <sheetName val="ALINE"/>
      <sheetName val="단가"/>
      <sheetName val="내역"/>
      <sheetName val="청천내"/>
      <sheetName val="수문일1"/>
      <sheetName val="교각1"/>
      <sheetName val=" 견적서"/>
      <sheetName val="총괄표"/>
      <sheetName val="98수문일위"/>
      <sheetName val="직노"/>
      <sheetName val="산출근거"/>
      <sheetName val="구역화물"/>
      <sheetName val="단가일람"/>
      <sheetName val="토적계산(4-2)"/>
      <sheetName val="시중노임(공사)"/>
      <sheetName val="측량요율"/>
      <sheetName val="자재대"/>
      <sheetName val="일위대가"/>
      <sheetName val="EQ-R1"/>
      <sheetName val="단가조사"/>
      <sheetName val="설계예산서"/>
      <sheetName val="노임"/>
      <sheetName val="조경일람"/>
      <sheetName val="일위목록"/>
      <sheetName val="요율"/>
      <sheetName val="BID"/>
      <sheetName val="구천"/>
      <sheetName val="공토공단위당"/>
      <sheetName val="내역서(기성청구)"/>
      <sheetName val="설직재-1"/>
      <sheetName val="工완성공사율"/>
      <sheetName val="건축내역"/>
      <sheetName val="수로교총재료집계"/>
      <sheetName val="공사비명세서"/>
      <sheetName val="2000전체분"/>
      <sheetName val="노임단"/>
      <sheetName val="자재단"/>
      <sheetName val="장비단"/>
      <sheetName val="사통"/>
      <sheetName val="GEN"/>
      <sheetName val="2007년SOURCE"/>
      <sheetName val="준검 내역서"/>
      <sheetName val="수량이동"/>
      <sheetName val="원가"/>
      <sheetName val="단위수량"/>
      <sheetName val="98NS-N"/>
      <sheetName val="횡배수관"/>
      <sheetName val="000000"/>
      <sheetName val="용수로조직"/>
      <sheetName val="7단가"/>
      <sheetName val="초기화면"/>
      <sheetName val="자료"/>
      <sheetName val="도면명"/>
      <sheetName val="수량산출근거(본선)"/>
      <sheetName val="차액보증"/>
      <sheetName val="식재인부"/>
      <sheetName val="자재대_(2)"/>
      <sheetName val="변압기_및_발전기_용량"/>
      <sheetName val="_견적서"/>
      <sheetName val="일위"/>
      <sheetName val="수목표준대가"/>
      <sheetName val="ⴭⴭⴭⴭⴭ"/>
      <sheetName val="재료값"/>
      <sheetName val="비탈면보호공수량산출"/>
      <sheetName val="96보완계획7.12"/>
      <sheetName val="각형맨홀"/>
      <sheetName val="공사비총괄표"/>
      <sheetName val="200"/>
      <sheetName val="주방"/>
      <sheetName val="건축"/>
      <sheetName val="정부노임단가"/>
      <sheetName val="개소별수량산출"/>
      <sheetName val="LEGEND"/>
      <sheetName val="대전-교대(A1-A2)"/>
      <sheetName val="DATE"/>
      <sheetName val="코드표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공사비"/>
      <sheetName val="수토공단위당"/>
      <sheetName val="노임단가"/>
      <sheetName val="FA설치명세"/>
      <sheetName val="단가표"/>
      <sheetName val="T13(P68~72,78)"/>
      <sheetName val="내역서"/>
      <sheetName val="DATE"/>
      <sheetName val="단가목록"/>
      <sheetName val="변압기 및 발전기 용량"/>
      <sheetName val="설계개요"/>
      <sheetName val="공통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내역"/>
      <sheetName val="2000,9월 일위"/>
      <sheetName val="공통단가"/>
      <sheetName val="재료비"/>
      <sheetName val="운반비"/>
      <sheetName val="#REF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조경일람"/>
      <sheetName val="조경"/>
      <sheetName val="조경운반"/>
      <sheetName val="단가"/>
      <sheetName val="기타"/>
      <sheetName val="내역서"/>
      <sheetName val="단가산출"/>
    </sheetNames>
    <sheetDataSet>
      <sheetData sheetId="0"/>
      <sheetData sheetId="1">
        <row r="3">
          <cell r="A3">
            <v>1</v>
          </cell>
          <cell r="B3">
            <v>1</v>
          </cell>
          <cell r="C3" t="str">
            <v>터 파 기(보통토사)</v>
          </cell>
          <cell r="D3" t="str">
            <v>인력</v>
          </cell>
          <cell r="E3">
            <v>1</v>
          </cell>
          <cell r="F3" t="str">
            <v>㎥</v>
          </cell>
          <cell r="G3">
            <v>6664</v>
          </cell>
          <cell r="H3">
            <v>6664</v>
          </cell>
          <cell r="I3">
            <v>0</v>
          </cell>
          <cell r="J3">
            <v>0</v>
          </cell>
        </row>
        <row r="4">
          <cell r="A4">
            <v>2</v>
          </cell>
          <cell r="B4">
            <v>2</v>
          </cell>
          <cell r="C4" t="str">
            <v>터 파 기(견질토사)</v>
          </cell>
          <cell r="D4" t="str">
            <v>인력</v>
          </cell>
          <cell r="E4">
            <v>1</v>
          </cell>
          <cell r="F4" t="str">
            <v>㎥</v>
          </cell>
          <cell r="G4">
            <v>8663</v>
          </cell>
          <cell r="H4">
            <v>8663</v>
          </cell>
          <cell r="I4">
            <v>0</v>
          </cell>
          <cell r="J4">
            <v>0</v>
          </cell>
        </row>
        <row r="5">
          <cell r="A5">
            <v>3</v>
          </cell>
          <cell r="B5">
            <v>3</v>
          </cell>
          <cell r="C5" t="str">
            <v>터 파 기</v>
          </cell>
          <cell r="D5" t="str">
            <v>토사(백호 0.7㎥)</v>
          </cell>
          <cell r="E5">
            <v>1</v>
          </cell>
          <cell r="F5" t="str">
            <v>㎥</v>
          </cell>
          <cell r="G5">
            <v>653</v>
          </cell>
          <cell r="H5">
            <v>257</v>
          </cell>
          <cell r="I5">
            <v>100</v>
          </cell>
          <cell r="J5">
            <v>296</v>
          </cell>
        </row>
        <row r="6">
          <cell r="A6">
            <v>4</v>
          </cell>
          <cell r="B6">
            <v>4</v>
          </cell>
          <cell r="C6" t="str">
            <v>터 파 기</v>
          </cell>
          <cell r="D6" t="str">
            <v>풍화대(백호 0.7㎥)</v>
          </cell>
          <cell r="E6">
            <v>1</v>
          </cell>
          <cell r="F6" t="str">
            <v>㎥</v>
          </cell>
          <cell r="G6">
            <v>935</v>
          </cell>
          <cell r="H6">
            <v>368</v>
          </cell>
          <cell r="I6">
            <v>143</v>
          </cell>
          <cell r="J6">
            <v>424</v>
          </cell>
        </row>
        <row r="7">
          <cell r="A7">
            <v>5</v>
          </cell>
          <cell r="B7">
            <v>5</v>
          </cell>
          <cell r="C7" t="str">
            <v>되메우기</v>
          </cell>
          <cell r="D7" t="str">
            <v>인력</v>
          </cell>
          <cell r="E7">
            <v>1</v>
          </cell>
          <cell r="F7" t="str">
            <v>㎥</v>
          </cell>
          <cell r="G7">
            <v>3332</v>
          </cell>
          <cell r="H7">
            <v>3332</v>
          </cell>
          <cell r="I7">
            <v>0</v>
          </cell>
          <cell r="J7">
            <v>0</v>
          </cell>
        </row>
        <row r="8">
          <cell r="A8">
            <v>6</v>
          </cell>
          <cell r="B8">
            <v>6</v>
          </cell>
          <cell r="C8" t="str">
            <v>되메우기</v>
          </cell>
          <cell r="D8" t="str">
            <v>백호 ＋ 콤팩터</v>
          </cell>
          <cell r="E8">
            <v>1</v>
          </cell>
          <cell r="F8" t="str">
            <v>㎥</v>
          </cell>
          <cell r="G8">
            <v>1605</v>
          </cell>
          <cell r="H8">
            <v>1100</v>
          </cell>
          <cell r="I8">
            <v>214</v>
          </cell>
          <cell r="J8">
            <v>291</v>
          </cell>
        </row>
        <row r="9">
          <cell r="A9">
            <v>7</v>
          </cell>
          <cell r="B9">
            <v>7</v>
          </cell>
          <cell r="C9" t="str">
            <v>되메우기</v>
          </cell>
          <cell r="D9" t="str">
            <v>콤팩터</v>
          </cell>
          <cell r="E9">
            <v>1</v>
          </cell>
          <cell r="F9" t="str">
            <v>㎥</v>
          </cell>
          <cell r="G9">
            <v>4424</v>
          </cell>
          <cell r="H9">
            <v>4230</v>
          </cell>
          <cell r="I9">
            <v>136</v>
          </cell>
          <cell r="J9">
            <v>58</v>
          </cell>
        </row>
        <row r="10">
          <cell r="A10">
            <v>8</v>
          </cell>
          <cell r="B10">
            <v>8</v>
          </cell>
          <cell r="C10" t="str">
            <v>되메우기</v>
          </cell>
          <cell r="D10" t="str">
            <v>백호 0.70㎥</v>
          </cell>
          <cell r="E10">
            <v>1</v>
          </cell>
          <cell r="F10" t="str">
            <v>㎥</v>
          </cell>
          <cell r="G10">
            <v>513</v>
          </cell>
          <cell r="H10">
            <v>202</v>
          </cell>
          <cell r="I10">
            <v>78</v>
          </cell>
          <cell r="J10">
            <v>233</v>
          </cell>
        </row>
        <row r="11">
          <cell r="A11">
            <v>9</v>
          </cell>
          <cell r="B11">
            <v>9</v>
          </cell>
          <cell r="C11" t="str">
            <v>흙 깍 기</v>
          </cell>
          <cell r="D11" t="str">
            <v>백호 0.7㎥</v>
          </cell>
          <cell r="E11">
            <v>1</v>
          </cell>
          <cell r="F11" t="str">
            <v>㎥</v>
          </cell>
          <cell r="G11">
            <v>606</v>
          </cell>
          <cell r="H11">
            <v>239</v>
          </cell>
          <cell r="I11">
            <v>92</v>
          </cell>
          <cell r="J11">
            <v>275</v>
          </cell>
        </row>
        <row r="12">
          <cell r="A12">
            <v>10</v>
          </cell>
          <cell r="B12">
            <v>10</v>
          </cell>
          <cell r="C12" t="str">
            <v>흙 깍 기</v>
          </cell>
          <cell r="D12" t="str">
            <v>백호 1.0㎥</v>
          </cell>
          <cell r="E12">
            <v>1</v>
          </cell>
          <cell r="F12" t="str">
            <v>㎥</v>
          </cell>
          <cell r="G12">
            <v>561</v>
          </cell>
          <cell r="H12">
            <v>183</v>
          </cell>
          <cell r="I12">
            <v>120</v>
          </cell>
          <cell r="J12">
            <v>258</v>
          </cell>
        </row>
        <row r="13">
          <cell r="A13">
            <v>11</v>
          </cell>
          <cell r="B13">
            <v>11</v>
          </cell>
          <cell r="C13" t="str">
            <v>흙 깍 기</v>
          </cell>
          <cell r="D13" t="str">
            <v>도쟈 19ton</v>
          </cell>
          <cell r="E13">
            <v>1</v>
          </cell>
          <cell r="F13" t="str">
            <v>㎥</v>
          </cell>
          <cell r="G13">
            <v>623</v>
          </cell>
          <cell r="H13">
            <v>178</v>
          </cell>
          <cell r="I13">
            <v>159</v>
          </cell>
          <cell r="J13">
            <v>286</v>
          </cell>
        </row>
        <row r="14">
          <cell r="A14">
            <v>12</v>
          </cell>
          <cell r="B14">
            <v>12</v>
          </cell>
          <cell r="C14" t="str">
            <v>유용성토(토사,도로용)</v>
          </cell>
          <cell r="D14" t="str">
            <v>불도져 19ton :ℓ=30m</v>
          </cell>
          <cell r="E14">
            <v>1</v>
          </cell>
          <cell r="F14" t="str">
            <v>㎥</v>
          </cell>
          <cell r="G14">
            <v>558</v>
          </cell>
          <cell r="H14">
            <v>159</v>
          </cell>
          <cell r="I14">
            <v>142</v>
          </cell>
          <cell r="J14">
            <v>257</v>
          </cell>
        </row>
        <row r="15">
          <cell r="A15">
            <v>13</v>
          </cell>
          <cell r="B15">
            <v>13</v>
          </cell>
          <cell r="C15" t="str">
            <v>유용성토(토사,단지용)</v>
          </cell>
          <cell r="D15" t="str">
            <v>도쟈 19ton  : ℓ=25m</v>
          </cell>
          <cell r="E15">
            <v>1</v>
          </cell>
          <cell r="F15" t="str">
            <v>㎥</v>
          </cell>
          <cell r="G15">
            <v>485</v>
          </cell>
          <cell r="H15">
            <v>138</v>
          </cell>
          <cell r="I15">
            <v>124</v>
          </cell>
          <cell r="J15">
            <v>223</v>
          </cell>
        </row>
        <row r="16">
          <cell r="A16">
            <v>14</v>
          </cell>
          <cell r="B16">
            <v>14</v>
          </cell>
          <cell r="C16" t="str">
            <v>유 용 토(도로용)</v>
          </cell>
          <cell r="D16" t="str">
            <v>덤프 15ton:ℓ=147m</v>
          </cell>
          <cell r="E16">
            <v>1</v>
          </cell>
          <cell r="F16" t="str">
            <v>㎥</v>
          </cell>
          <cell r="G16">
            <v>1193</v>
          </cell>
          <cell r="H16">
            <v>345</v>
          </cell>
          <cell r="I16">
            <v>352</v>
          </cell>
          <cell r="J16">
            <v>496</v>
          </cell>
        </row>
        <row r="17">
          <cell r="A17">
            <v>15</v>
          </cell>
          <cell r="B17">
            <v>15</v>
          </cell>
          <cell r="C17" t="str">
            <v>유 용 토(단지용)</v>
          </cell>
          <cell r="D17" t="str">
            <v>덤프 15ton:ℓ=147m</v>
          </cell>
          <cell r="E17">
            <v>1</v>
          </cell>
          <cell r="F17" t="str">
            <v>㎥</v>
          </cell>
          <cell r="G17">
            <v>1275</v>
          </cell>
          <cell r="H17">
            <v>366</v>
          </cell>
          <cell r="I17">
            <v>375</v>
          </cell>
          <cell r="J17">
            <v>534</v>
          </cell>
        </row>
        <row r="18">
          <cell r="A18">
            <v>16</v>
          </cell>
          <cell r="B18">
            <v>16</v>
          </cell>
          <cell r="C18" t="str">
            <v>순 성 토(도로용)</v>
          </cell>
          <cell r="D18" t="str">
            <v>백호1.0㎥＋덤프15ton</v>
          </cell>
          <cell r="E18">
            <v>1</v>
          </cell>
          <cell r="F18" t="str">
            <v>㎥</v>
          </cell>
          <cell r="G18">
            <v>4204</v>
          </cell>
          <cell r="H18">
            <v>962</v>
          </cell>
          <cell r="I18">
            <v>1189</v>
          </cell>
          <cell r="J18">
            <v>2053</v>
          </cell>
        </row>
        <row r="19">
          <cell r="A19">
            <v>17</v>
          </cell>
          <cell r="B19">
            <v>17</v>
          </cell>
          <cell r="C19" t="str">
            <v>순 성 토(단지용)</v>
          </cell>
          <cell r="D19" t="str">
            <v>백호1.0㎥＋덤프15ton</v>
          </cell>
          <cell r="E19">
            <v>1</v>
          </cell>
          <cell r="F19" t="str">
            <v>㎥</v>
          </cell>
          <cell r="G19">
            <v>3850</v>
          </cell>
          <cell r="H19">
            <v>866</v>
          </cell>
          <cell r="I19">
            <v>1071</v>
          </cell>
          <cell r="J19">
            <v>1913</v>
          </cell>
        </row>
        <row r="20">
          <cell r="A20">
            <v>18</v>
          </cell>
          <cell r="B20">
            <v>18</v>
          </cell>
          <cell r="C20" t="str">
            <v>잔토처리</v>
          </cell>
          <cell r="D20" t="str">
            <v>백호 0.7㎥</v>
          </cell>
          <cell r="E20">
            <v>1</v>
          </cell>
          <cell r="F20" t="str">
            <v>㎥</v>
          </cell>
          <cell r="G20">
            <v>462</v>
          </cell>
          <cell r="H20">
            <v>182</v>
          </cell>
          <cell r="I20">
            <v>70</v>
          </cell>
          <cell r="J20">
            <v>210</v>
          </cell>
        </row>
        <row r="21">
          <cell r="A21">
            <v>19</v>
          </cell>
          <cell r="B21">
            <v>19</v>
          </cell>
          <cell r="C21" t="str">
            <v>성토다짐(단지)</v>
          </cell>
          <cell r="D21" t="str">
            <v>양족식로울러(자주식) 19톤</v>
          </cell>
          <cell r="E21">
            <v>1</v>
          </cell>
          <cell r="F21" t="str">
            <v>㎥</v>
          </cell>
          <cell r="G21">
            <v>385</v>
          </cell>
          <cell r="H21">
            <v>69</v>
          </cell>
          <cell r="I21">
            <v>94</v>
          </cell>
          <cell r="J21">
            <v>222</v>
          </cell>
        </row>
        <row r="22">
          <cell r="A22">
            <v>20</v>
          </cell>
          <cell r="B22">
            <v>20</v>
          </cell>
          <cell r="C22" t="str">
            <v>바닥고르기</v>
          </cell>
          <cell r="D22" t="str">
            <v>인력</v>
          </cell>
          <cell r="E22">
            <v>1</v>
          </cell>
          <cell r="F22" t="str">
            <v>㎥</v>
          </cell>
          <cell r="G22">
            <v>666</v>
          </cell>
          <cell r="H22">
            <v>666</v>
          </cell>
          <cell r="I22">
            <v>0</v>
          </cell>
          <cell r="J22">
            <v>0</v>
          </cell>
        </row>
        <row r="23">
          <cell r="A23">
            <v>21</v>
          </cell>
          <cell r="B23">
            <v>21</v>
          </cell>
          <cell r="C23" t="str">
            <v>고 르 기</v>
          </cell>
          <cell r="D23" t="str">
            <v>도쟈 19ton</v>
          </cell>
          <cell r="E23">
            <v>1</v>
          </cell>
          <cell r="F23" t="str">
            <v>㎥</v>
          </cell>
          <cell r="G23">
            <v>134</v>
          </cell>
          <cell r="H23">
            <v>38</v>
          </cell>
          <cell r="I23">
            <v>34</v>
          </cell>
          <cell r="J23">
            <v>62</v>
          </cell>
        </row>
        <row r="24">
          <cell r="A24">
            <v>22</v>
          </cell>
          <cell r="B24">
            <v>22</v>
          </cell>
          <cell r="C24" t="str">
            <v>표토제거</v>
          </cell>
          <cell r="D24" t="str">
            <v>도쟈 19ton</v>
          </cell>
          <cell r="E24">
            <v>1</v>
          </cell>
          <cell r="F24" t="str">
            <v>㎥</v>
          </cell>
          <cell r="G24">
            <v>737</v>
          </cell>
          <cell r="H24">
            <v>210</v>
          </cell>
          <cell r="I24">
            <v>188</v>
          </cell>
          <cell r="J24">
            <v>339</v>
          </cell>
        </row>
        <row r="25">
          <cell r="A25">
            <v>23</v>
          </cell>
          <cell r="B25">
            <v>23</v>
          </cell>
          <cell r="C25" t="str">
            <v>모래부설</v>
          </cell>
          <cell r="E25">
            <v>1</v>
          </cell>
          <cell r="F25" t="str">
            <v>㎥</v>
          </cell>
          <cell r="G25">
            <v>14873</v>
          </cell>
          <cell r="H25">
            <v>2269</v>
          </cell>
          <cell r="I25">
            <v>11718</v>
          </cell>
          <cell r="J25">
            <v>886</v>
          </cell>
        </row>
        <row r="26">
          <cell r="A26">
            <v>24</v>
          </cell>
          <cell r="B26">
            <v>24</v>
          </cell>
          <cell r="C26" t="str">
            <v>기초모래</v>
          </cell>
          <cell r="E26">
            <v>1</v>
          </cell>
          <cell r="F26" t="str">
            <v>㎥</v>
          </cell>
          <cell r="G26">
            <v>14333</v>
          </cell>
          <cell r="H26">
            <v>7381</v>
          </cell>
          <cell r="I26">
            <v>6126</v>
          </cell>
          <cell r="J26">
            <v>826</v>
          </cell>
        </row>
        <row r="27">
          <cell r="A27">
            <v>25</v>
          </cell>
          <cell r="B27">
            <v>25</v>
          </cell>
          <cell r="C27" t="str">
            <v>줄    떼</v>
          </cell>
          <cell r="E27">
            <v>1</v>
          </cell>
          <cell r="F27" t="str">
            <v>㎡</v>
          </cell>
          <cell r="G27">
            <v>2581</v>
          </cell>
          <cell r="H27">
            <v>2388</v>
          </cell>
          <cell r="I27">
            <v>190</v>
          </cell>
          <cell r="J27">
            <v>3</v>
          </cell>
        </row>
        <row r="28">
          <cell r="A28">
            <v>26</v>
          </cell>
          <cell r="B28">
            <v>26</v>
          </cell>
          <cell r="C28" t="str">
            <v>평    떼</v>
          </cell>
          <cell r="E28">
            <v>1</v>
          </cell>
          <cell r="F28" t="str">
            <v>㎡</v>
          </cell>
          <cell r="G28">
            <v>4432</v>
          </cell>
          <cell r="H28">
            <v>2601</v>
          </cell>
          <cell r="I28">
            <v>1820</v>
          </cell>
          <cell r="J28">
            <v>11</v>
          </cell>
        </row>
        <row r="29">
          <cell r="A29">
            <v>27</v>
          </cell>
          <cell r="B29">
            <v>27</v>
          </cell>
          <cell r="C29" t="str">
            <v>모 르 터</v>
          </cell>
          <cell r="D29" t="str">
            <v xml:space="preserve"> 1 : 2</v>
          </cell>
          <cell r="E29">
            <v>1</v>
          </cell>
          <cell r="F29" t="str">
            <v>㎥</v>
          </cell>
          <cell r="G29">
            <v>56130</v>
          </cell>
          <cell r="H29">
            <v>37977</v>
          </cell>
          <cell r="I29">
            <v>10079</v>
          </cell>
          <cell r="J29">
            <v>8074</v>
          </cell>
        </row>
        <row r="30">
          <cell r="A30">
            <v>28</v>
          </cell>
          <cell r="B30">
            <v>28</v>
          </cell>
          <cell r="C30" t="str">
            <v>모 르 터</v>
          </cell>
          <cell r="D30" t="str">
            <v xml:space="preserve"> 1 : 3</v>
          </cell>
          <cell r="E30">
            <v>1</v>
          </cell>
          <cell r="F30" t="str">
            <v>㎥</v>
          </cell>
          <cell r="G30">
            <v>54646</v>
          </cell>
          <cell r="H30">
            <v>37006</v>
          </cell>
          <cell r="I30">
            <v>11301</v>
          </cell>
          <cell r="J30">
            <v>6339</v>
          </cell>
        </row>
        <row r="31">
          <cell r="A31">
            <v>29</v>
          </cell>
          <cell r="B31">
            <v>29</v>
          </cell>
          <cell r="C31" t="str">
            <v>방수모르터</v>
          </cell>
          <cell r="D31" t="str">
            <v xml:space="preserve"> 1 : 2</v>
          </cell>
          <cell r="E31">
            <v>1</v>
          </cell>
          <cell r="F31" t="str">
            <v>㎥</v>
          </cell>
          <cell r="G31">
            <v>71548</v>
          </cell>
          <cell r="H31">
            <v>46849</v>
          </cell>
          <cell r="I31">
            <v>16625</v>
          </cell>
          <cell r="J31">
            <v>8074</v>
          </cell>
        </row>
        <row r="32">
          <cell r="A32">
            <v>30</v>
          </cell>
          <cell r="B32">
            <v>30</v>
          </cell>
          <cell r="C32" t="str">
            <v>노    체</v>
          </cell>
          <cell r="E32">
            <v>1</v>
          </cell>
          <cell r="F32" t="str">
            <v>㎥</v>
          </cell>
          <cell r="G32">
            <v>816</v>
          </cell>
          <cell r="H32">
            <v>303</v>
          </cell>
          <cell r="I32">
            <v>198</v>
          </cell>
          <cell r="J32">
            <v>315</v>
          </cell>
          <cell r="K32" t="str">
            <v>다짐90%이상</v>
          </cell>
        </row>
        <row r="33">
          <cell r="A33">
            <v>31</v>
          </cell>
          <cell r="B33">
            <v>31</v>
          </cell>
          <cell r="C33" t="str">
            <v>노    상</v>
          </cell>
          <cell r="E33">
            <v>1</v>
          </cell>
          <cell r="F33" t="str">
            <v>㎥</v>
          </cell>
          <cell r="G33">
            <v>1092</v>
          </cell>
          <cell r="H33">
            <v>391</v>
          </cell>
          <cell r="I33">
            <v>257</v>
          </cell>
          <cell r="J33">
            <v>444</v>
          </cell>
          <cell r="K33" t="str">
            <v>다짐95%이상</v>
          </cell>
        </row>
        <row r="34">
          <cell r="A34">
            <v>32</v>
          </cell>
          <cell r="B34">
            <v>32</v>
          </cell>
          <cell r="C34" t="str">
            <v>노상준비공</v>
          </cell>
          <cell r="E34">
            <v>1</v>
          </cell>
          <cell r="F34" t="str">
            <v>㎡</v>
          </cell>
          <cell r="G34">
            <v>68</v>
          </cell>
          <cell r="H34">
            <v>24</v>
          </cell>
          <cell r="I34">
            <v>16</v>
          </cell>
          <cell r="J34">
            <v>28</v>
          </cell>
        </row>
        <row r="35">
          <cell r="A35">
            <v>33</v>
          </cell>
          <cell r="B35">
            <v>33</v>
          </cell>
          <cell r="C35" t="str">
            <v>동상방지층</v>
          </cell>
          <cell r="D35" t="str">
            <v>D=80m/m이하</v>
          </cell>
          <cell r="E35">
            <v>1</v>
          </cell>
          <cell r="F35" t="str">
            <v>㎥</v>
          </cell>
          <cell r="G35">
            <v>10199</v>
          </cell>
          <cell r="H35">
            <v>3288</v>
          </cell>
          <cell r="I35">
            <v>3269</v>
          </cell>
          <cell r="J35">
            <v>3642</v>
          </cell>
        </row>
        <row r="36">
          <cell r="A36">
            <v>34</v>
          </cell>
          <cell r="B36">
            <v>34</v>
          </cell>
          <cell r="C36" t="str">
            <v>보조기층</v>
          </cell>
          <cell r="D36" t="str">
            <v>D=40m/m이하</v>
          </cell>
          <cell r="E36">
            <v>1</v>
          </cell>
          <cell r="F36" t="str">
            <v>㎥</v>
          </cell>
          <cell r="G36">
            <v>10445</v>
          </cell>
          <cell r="H36">
            <v>3361</v>
          </cell>
          <cell r="I36">
            <v>3323</v>
          </cell>
          <cell r="J36">
            <v>3761</v>
          </cell>
        </row>
        <row r="37">
          <cell r="A37">
            <v>35</v>
          </cell>
          <cell r="B37">
            <v>35</v>
          </cell>
          <cell r="C37" t="str">
            <v>크라샤런</v>
          </cell>
          <cell r="D37" t="str">
            <v>D=25m/m이하</v>
          </cell>
          <cell r="E37">
            <v>1</v>
          </cell>
          <cell r="F37" t="str">
            <v>㎥</v>
          </cell>
          <cell r="G37">
            <v>10938</v>
          </cell>
          <cell r="H37">
            <v>3761</v>
          </cell>
          <cell r="I37">
            <v>3344</v>
          </cell>
          <cell r="J37">
            <v>3833</v>
          </cell>
        </row>
        <row r="38">
          <cell r="A38">
            <v>36</v>
          </cell>
          <cell r="B38">
            <v>36</v>
          </cell>
          <cell r="C38" t="str">
            <v>프라임 코팅</v>
          </cell>
          <cell r="E38">
            <v>1</v>
          </cell>
          <cell r="F38" t="str">
            <v>a</v>
          </cell>
          <cell r="G38">
            <v>17661</v>
          </cell>
          <cell r="H38">
            <v>13562</v>
          </cell>
          <cell r="I38">
            <v>2910</v>
          </cell>
          <cell r="J38">
            <v>1189</v>
          </cell>
        </row>
        <row r="39">
          <cell r="A39">
            <v>37</v>
          </cell>
          <cell r="B39">
            <v>37</v>
          </cell>
          <cell r="C39" t="str">
            <v>기    층</v>
          </cell>
          <cell r="D39" t="str">
            <v xml:space="preserve"> t = 7㎝</v>
          </cell>
          <cell r="E39">
            <v>1</v>
          </cell>
          <cell r="F39" t="str">
            <v>a</v>
          </cell>
          <cell r="G39">
            <v>74062</v>
          </cell>
          <cell r="H39">
            <v>46734</v>
          </cell>
          <cell r="I39">
            <v>7780</v>
          </cell>
          <cell r="J39">
            <v>19548</v>
          </cell>
        </row>
        <row r="40">
          <cell r="A40">
            <v>38</v>
          </cell>
          <cell r="B40">
            <v>38</v>
          </cell>
          <cell r="C40" t="str">
            <v>택코팅</v>
          </cell>
          <cell r="E40">
            <v>1</v>
          </cell>
          <cell r="F40" t="str">
            <v>a</v>
          </cell>
          <cell r="G40">
            <v>7038</v>
          </cell>
          <cell r="H40">
            <v>6763</v>
          </cell>
          <cell r="I40">
            <v>8</v>
          </cell>
          <cell r="J40">
            <v>267</v>
          </cell>
        </row>
        <row r="41">
          <cell r="A41">
            <v>39</v>
          </cell>
          <cell r="B41">
            <v>39</v>
          </cell>
          <cell r="C41" t="str">
            <v>표    층</v>
          </cell>
          <cell r="D41" t="str">
            <v xml:space="preserve"> t =  5㎝</v>
          </cell>
          <cell r="E41">
            <v>1</v>
          </cell>
          <cell r="F41" t="str">
            <v>a</v>
          </cell>
          <cell r="G41">
            <v>46648</v>
          </cell>
          <cell r="H41">
            <v>28347</v>
          </cell>
          <cell r="I41">
            <v>5681</v>
          </cell>
          <cell r="J41">
            <v>12620</v>
          </cell>
        </row>
        <row r="42">
          <cell r="A42">
            <v>40</v>
          </cell>
          <cell r="B42">
            <v>40</v>
          </cell>
          <cell r="C42" t="str">
            <v>콘크리트 헐기</v>
          </cell>
          <cell r="D42" t="str">
            <v>무근</v>
          </cell>
          <cell r="E42">
            <v>1</v>
          </cell>
          <cell r="F42" t="str">
            <v>㎥</v>
          </cell>
          <cell r="G42">
            <v>10875</v>
          </cell>
          <cell r="H42">
            <v>4047</v>
          </cell>
          <cell r="I42">
            <v>1221</v>
          </cell>
          <cell r="J42">
            <v>5607</v>
          </cell>
        </row>
        <row r="43">
          <cell r="A43">
            <v>41</v>
          </cell>
          <cell r="B43">
            <v>41</v>
          </cell>
          <cell r="C43" t="str">
            <v>콘크리트 헐기</v>
          </cell>
          <cell r="D43" t="str">
            <v>철근 t=30cm미만</v>
          </cell>
          <cell r="E43">
            <v>1</v>
          </cell>
          <cell r="F43" t="str">
            <v>㎥</v>
          </cell>
        </row>
        <row r="44">
          <cell r="A44">
            <v>42</v>
          </cell>
          <cell r="B44">
            <v>42</v>
          </cell>
          <cell r="C44" t="str">
            <v>합판거푸집(4회)</v>
          </cell>
          <cell r="D44" t="str">
            <v>10㎥ 이상</v>
          </cell>
          <cell r="E44">
            <v>1</v>
          </cell>
          <cell r="F44" t="str">
            <v>㎡</v>
          </cell>
          <cell r="G44">
            <v>15895</v>
          </cell>
          <cell r="H44">
            <v>10097</v>
          </cell>
          <cell r="I44">
            <v>5768</v>
          </cell>
          <cell r="J44">
            <v>30</v>
          </cell>
        </row>
        <row r="45">
          <cell r="A45">
            <v>43</v>
          </cell>
          <cell r="B45">
            <v>43</v>
          </cell>
          <cell r="C45" t="str">
            <v>합판거푸집(4회)</v>
          </cell>
          <cell r="D45" t="str">
            <v>10㎥ 미만</v>
          </cell>
          <cell r="E45">
            <v>1</v>
          </cell>
          <cell r="F45" t="str">
            <v>㎡</v>
          </cell>
          <cell r="G45">
            <v>18910</v>
          </cell>
          <cell r="H45">
            <v>13112</v>
          </cell>
          <cell r="I45">
            <v>5768</v>
          </cell>
          <cell r="J45">
            <v>30</v>
          </cell>
        </row>
        <row r="46">
          <cell r="A46">
            <v>44</v>
          </cell>
          <cell r="B46">
            <v>44</v>
          </cell>
          <cell r="C46" t="str">
            <v>합판거푸집(6회)</v>
          </cell>
          <cell r="D46" t="str">
            <v>10㎥ 이상</v>
          </cell>
          <cell r="E46">
            <v>1</v>
          </cell>
          <cell r="F46" t="str">
            <v>㎡</v>
          </cell>
          <cell r="G46">
            <v>13096</v>
          </cell>
          <cell r="H46">
            <v>8079</v>
          </cell>
          <cell r="I46">
            <v>4991</v>
          </cell>
          <cell r="J46">
            <v>26</v>
          </cell>
        </row>
        <row r="47">
          <cell r="A47">
            <v>45</v>
          </cell>
          <cell r="B47">
            <v>45</v>
          </cell>
          <cell r="C47" t="str">
            <v>합판거푸집(6회)</v>
          </cell>
          <cell r="D47" t="str">
            <v>10㎥ 미만</v>
          </cell>
          <cell r="E47">
            <v>1</v>
          </cell>
          <cell r="F47" t="str">
            <v>㎡</v>
          </cell>
          <cell r="G47">
            <v>15509</v>
          </cell>
          <cell r="H47">
            <v>10492</v>
          </cell>
          <cell r="I47">
            <v>4991</v>
          </cell>
          <cell r="J47">
            <v>26</v>
          </cell>
        </row>
        <row r="48">
          <cell r="A48">
            <v>46</v>
          </cell>
          <cell r="B48">
            <v>46</v>
          </cell>
          <cell r="C48" t="str">
            <v>철근가공조립</v>
          </cell>
          <cell r="D48" t="str">
            <v>간단구조</v>
          </cell>
          <cell r="E48">
            <v>1</v>
          </cell>
          <cell r="F48" t="str">
            <v>㎏</v>
          </cell>
          <cell r="G48">
            <v>295</v>
          </cell>
          <cell r="H48">
            <v>280</v>
          </cell>
          <cell r="I48">
            <v>2</v>
          </cell>
          <cell r="J48">
            <v>13</v>
          </cell>
        </row>
        <row r="49">
          <cell r="A49">
            <v>47</v>
          </cell>
          <cell r="B49">
            <v>47</v>
          </cell>
          <cell r="C49" t="str">
            <v>철근가공조립</v>
          </cell>
          <cell r="D49" t="str">
            <v>보통구조</v>
          </cell>
          <cell r="E49">
            <v>1</v>
          </cell>
          <cell r="F49" t="str">
            <v>㎏</v>
          </cell>
          <cell r="G49">
            <v>331</v>
          </cell>
          <cell r="H49">
            <v>315</v>
          </cell>
          <cell r="I49">
            <v>3</v>
          </cell>
          <cell r="J49">
            <v>13</v>
          </cell>
        </row>
        <row r="50">
          <cell r="A50">
            <v>48</v>
          </cell>
          <cell r="B50">
            <v>48</v>
          </cell>
          <cell r="C50" t="str">
            <v>레미콘 타설(Lean):40-160-8</v>
          </cell>
          <cell r="D50" t="str">
            <v>10㎥ 이상</v>
          </cell>
          <cell r="E50">
            <v>1</v>
          </cell>
          <cell r="F50" t="str">
            <v>㎥</v>
          </cell>
          <cell r="G50">
            <v>18226</v>
          </cell>
          <cell r="H50">
            <v>18226</v>
          </cell>
          <cell r="I50">
            <v>0</v>
          </cell>
          <cell r="J50">
            <v>0</v>
          </cell>
        </row>
        <row r="51">
          <cell r="A51">
            <v>49</v>
          </cell>
          <cell r="B51">
            <v>49</v>
          </cell>
          <cell r="C51" t="str">
            <v>레미콘 타설(Lean):40-160-8</v>
          </cell>
          <cell r="D51" t="str">
            <v>10㎥ 미만</v>
          </cell>
          <cell r="E51">
            <v>1</v>
          </cell>
          <cell r="F51" t="str">
            <v>㎥</v>
          </cell>
          <cell r="G51">
            <v>28761</v>
          </cell>
          <cell r="H51">
            <v>28761</v>
          </cell>
          <cell r="I51">
            <v>0</v>
          </cell>
          <cell r="J51">
            <v>0</v>
          </cell>
        </row>
        <row r="52">
          <cell r="A52">
            <v>50</v>
          </cell>
          <cell r="B52">
            <v>50</v>
          </cell>
          <cell r="C52" t="str">
            <v>레미콘 타설(무근):40-180-8</v>
          </cell>
          <cell r="D52" t="str">
            <v>10㎥ 이상</v>
          </cell>
          <cell r="E52">
            <v>1</v>
          </cell>
          <cell r="F52" t="str">
            <v>㎥</v>
          </cell>
          <cell r="G52">
            <v>18386</v>
          </cell>
          <cell r="H52">
            <v>18226</v>
          </cell>
          <cell r="I52">
            <v>140</v>
          </cell>
          <cell r="J52">
            <v>20</v>
          </cell>
        </row>
        <row r="53">
          <cell r="A53">
            <v>51</v>
          </cell>
          <cell r="B53">
            <v>51</v>
          </cell>
          <cell r="C53" t="str">
            <v>레미콘 타설(무근):40-180-8</v>
          </cell>
          <cell r="D53" t="str">
            <v>10㎥ 미만</v>
          </cell>
          <cell r="E53">
            <v>1</v>
          </cell>
          <cell r="F53" t="str">
            <v>㎥</v>
          </cell>
          <cell r="G53">
            <v>29082</v>
          </cell>
          <cell r="H53">
            <v>28761</v>
          </cell>
          <cell r="I53">
            <v>280</v>
          </cell>
          <cell r="J53">
            <v>41</v>
          </cell>
        </row>
        <row r="54">
          <cell r="A54">
            <v>52</v>
          </cell>
          <cell r="B54">
            <v>52</v>
          </cell>
          <cell r="C54" t="str">
            <v>레미콘 타설(철근)25-210-12</v>
          </cell>
          <cell r="D54" t="str">
            <v>10㎥ 이상</v>
          </cell>
          <cell r="E54">
            <v>1</v>
          </cell>
          <cell r="F54" t="str">
            <v>㎥</v>
          </cell>
          <cell r="G54">
            <v>20282</v>
          </cell>
          <cell r="H54">
            <v>20122</v>
          </cell>
          <cell r="I54">
            <v>140</v>
          </cell>
          <cell r="J54">
            <v>20</v>
          </cell>
        </row>
        <row r="55">
          <cell r="A55">
            <v>53</v>
          </cell>
          <cell r="B55">
            <v>53</v>
          </cell>
          <cell r="C55" t="str">
            <v>레미콘 타설(철근)25-210-12</v>
          </cell>
          <cell r="D55" t="str">
            <v>10㎥ 미만</v>
          </cell>
          <cell r="E55">
            <v>1</v>
          </cell>
          <cell r="F55" t="str">
            <v>㎥</v>
          </cell>
          <cell r="G55">
            <v>29082</v>
          </cell>
          <cell r="H55">
            <v>28761</v>
          </cell>
          <cell r="I55">
            <v>280</v>
          </cell>
          <cell r="J55">
            <v>41</v>
          </cell>
        </row>
        <row r="56">
          <cell r="A56">
            <v>54</v>
          </cell>
          <cell r="B56">
            <v>54</v>
          </cell>
          <cell r="C56" t="str">
            <v>레미콘 타설(철근):40-210-8</v>
          </cell>
          <cell r="D56" t="str">
            <v>10㎥ 이상</v>
          </cell>
          <cell r="E56">
            <v>1</v>
          </cell>
          <cell r="F56" t="str">
            <v>㎥</v>
          </cell>
          <cell r="G56">
            <v>20282</v>
          </cell>
          <cell r="H56">
            <v>20122</v>
          </cell>
          <cell r="I56">
            <v>140</v>
          </cell>
          <cell r="J56">
            <v>20</v>
          </cell>
        </row>
        <row r="57">
          <cell r="A57">
            <v>55</v>
          </cell>
          <cell r="B57">
            <v>55</v>
          </cell>
          <cell r="C57" t="str">
            <v>강관 비계</v>
          </cell>
          <cell r="D57" t="str">
            <v>12개월</v>
          </cell>
          <cell r="E57">
            <v>1</v>
          </cell>
          <cell r="F57" t="str">
            <v>공/㎡</v>
          </cell>
          <cell r="G57">
            <v>8958</v>
          </cell>
          <cell r="H57">
            <v>6630</v>
          </cell>
          <cell r="I57">
            <v>1993</v>
          </cell>
          <cell r="J57">
            <v>335</v>
          </cell>
        </row>
        <row r="58">
          <cell r="A58">
            <v>56</v>
          </cell>
          <cell r="B58">
            <v>56</v>
          </cell>
          <cell r="C58" t="str">
            <v>강관 동바리</v>
          </cell>
          <cell r="D58" t="str">
            <v>12개월</v>
          </cell>
          <cell r="E58">
            <v>1</v>
          </cell>
          <cell r="F58" t="str">
            <v>공/㎥</v>
          </cell>
          <cell r="G58">
            <v>6693</v>
          </cell>
          <cell r="H58">
            <v>6037</v>
          </cell>
          <cell r="I58">
            <v>653</v>
          </cell>
          <cell r="J58">
            <v>3</v>
          </cell>
        </row>
        <row r="59">
          <cell r="A59">
            <v>57</v>
          </cell>
          <cell r="B59">
            <v>57</v>
          </cell>
          <cell r="C59" t="str">
            <v>파형강관</v>
          </cell>
          <cell r="D59" t="str">
            <v>D= 250㎜</v>
          </cell>
          <cell r="E59">
            <v>1</v>
          </cell>
          <cell r="F59" t="str">
            <v>m</v>
          </cell>
          <cell r="G59">
            <v>1459.6666666666667</v>
          </cell>
          <cell r="H59">
            <v>1088.6666666666667</v>
          </cell>
          <cell r="I59">
            <v>0</v>
          </cell>
          <cell r="J59">
            <v>371</v>
          </cell>
        </row>
        <row r="60">
          <cell r="A60">
            <v>58</v>
          </cell>
          <cell r="B60">
            <v>58</v>
          </cell>
          <cell r="C60" t="str">
            <v>파형강관</v>
          </cell>
          <cell r="D60" t="str">
            <v>D= 400㎜</v>
          </cell>
          <cell r="E60">
            <v>1</v>
          </cell>
          <cell r="F60" t="str">
            <v>m</v>
          </cell>
          <cell r="G60">
            <v>2588.3333333333335</v>
          </cell>
          <cell r="H60">
            <v>1933.6666666666667</v>
          </cell>
          <cell r="I60">
            <v>0</v>
          </cell>
          <cell r="J60">
            <v>654.66666666666663</v>
          </cell>
        </row>
        <row r="61">
          <cell r="A61">
            <v>59</v>
          </cell>
          <cell r="B61">
            <v>59</v>
          </cell>
          <cell r="C61" t="str">
            <v>파형강관</v>
          </cell>
          <cell r="D61" t="str">
            <v>D= 600㎜</v>
          </cell>
          <cell r="E61">
            <v>1</v>
          </cell>
          <cell r="F61" t="str">
            <v>m</v>
          </cell>
          <cell r="G61">
            <v>5162</v>
          </cell>
          <cell r="H61">
            <v>3018.1666666666665</v>
          </cell>
          <cell r="I61">
            <v>176.33333333333334</v>
          </cell>
          <cell r="J61">
            <v>1967.5</v>
          </cell>
        </row>
        <row r="62">
          <cell r="A62">
            <v>60</v>
          </cell>
          <cell r="B62">
            <v>60</v>
          </cell>
          <cell r="C62" t="str">
            <v>파형강관</v>
          </cell>
          <cell r="D62" t="str">
            <v>D= 800㎜</v>
          </cell>
          <cell r="E62">
            <v>1</v>
          </cell>
          <cell r="F62" t="str">
            <v>m</v>
          </cell>
          <cell r="G62">
            <v>10380.666666666666</v>
          </cell>
          <cell r="H62">
            <v>5448.333333333333</v>
          </cell>
          <cell r="I62">
            <v>286.33333333333331</v>
          </cell>
          <cell r="J62">
            <v>4646</v>
          </cell>
        </row>
        <row r="63">
          <cell r="A63">
            <v>61</v>
          </cell>
          <cell r="B63">
            <v>61</v>
          </cell>
          <cell r="C63" t="str">
            <v>파형강관</v>
          </cell>
          <cell r="D63" t="str">
            <v>D= 1000㎜</v>
          </cell>
          <cell r="E63">
            <v>1</v>
          </cell>
          <cell r="F63" t="str">
            <v>m</v>
          </cell>
          <cell r="G63">
            <v>11942.5</v>
          </cell>
          <cell r="H63">
            <v>6857</v>
          </cell>
          <cell r="I63">
            <v>322.16666666666669</v>
          </cell>
          <cell r="J63">
            <v>4763.333333333333</v>
          </cell>
        </row>
        <row r="64">
          <cell r="A64">
            <v>62</v>
          </cell>
          <cell r="B64">
            <v>62</v>
          </cell>
          <cell r="C64" t="str">
            <v>흄관부설 및 접합</v>
          </cell>
          <cell r="D64" t="str">
            <v>D= 600㎜</v>
          </cell>
          <cell r="E64">
            <v>1</v>
          </cell>
          <cell r="F64" t="str">
            <v>m</v>
          </cell>
          <cell r="G64">
            <v>38006</v>
          </cell>
          <cell r="H64">
            <v>29147.599999999999</v>
          </cell>
          <cell r="I64">
            <v>819.6</v>
          </cell>
          <cell r="J64">
            <v>8038.8</v>
          </cell>
        </row>
        <row r="65">
          <cell r="A65">
            <v>63</v>
          </cell>
          <cell r="B65">
            <v>63</v>
          </cell>
          <cell r="C65" t="str">
            <v>흄관부설 및 접합</v>
          </cell>
          <cell r="D65" t="str">
            <v>D= 700㎜</v>
          </cell>
          <cell r="E65">
            <v>1</v>
          </cell>
          <cell r="F65" t="str">
            <v>m</v>
          </cell>
          <cell r="G65">
            <v>47989.2</v>
          </cell>
          <cell r="H65">
            <v>37149.599999999999</v>
          </cell>
          <cell r="I65">
            <v>964</v>
          </cell>
          <cell r="J65">
            <v>9875.6</v>
          </cell>
        </row>
        <row r="66">
          <cell r="A66">
            <v>64</v>
          </cell>
          <cell r="B66">
            <v>64</v>
          </cell>
          <cell r="C66" t="str">
            <v>흄관부설 및 접합</v>
          </cell>
          <cell r="D66" t="str">
            <v>D= 800㎜</v>
          </cell>
          <cell r="E66">
            <v>1</v>
          </cell>
          <cell r="F66" t="str">
            <v>m</v>
          </cell>
          <cell r="G66">
            <v>57988.4</v>
          </cell>
          <cell r="H66">
            <v>45496.4</v>
          </cell>
          <cell r="I66">
            <v>1085.5999999999999</v>
          </cell>
          <cell r="J66">
            <v>11406.4</v>
          </cell>
        </row>
        <row r="67">
          <cell r="A67">
            <v>65</v>
          </cell>
          <cell r="B67">
            <v>65</v>
          </cell>
          <cell r="C67" t="str">
            <v>강관압입공사</v>
          </cell>
          <cell r="D67" t="str">
            <v>기계 설치,해체</v>
          </cell>
          <cell r="E67">
            <v>1</v>
          </cell>
          <cell r="F67" t="str">
            <v>개소</v>
          </cell>
          <cell r="G67">
            <v>455089</v>
          </cell>
          <cell r="H67">
            <v>382129</v>
          </cell>
          <cell r="I67">
            <v>12540</v>
          </cell>
          <cell r="J67">
            <v>60420</v>
          </cell>
        </row>
        <row r="68">
          <cell r="A68">
            <v>66</v>
          </cell>
          <cell r="B68">
            <v>66</v>
          </cell>
          <cell r="C68" t="str">
            <v>압입공사(D600)</v>
          </cell>
          <cell r="D68" t="str">
            <v>보통토사층</v>
          </cell>
          <cell r="E68">
            <v>1</v>
          </cell>
          <cell r="F68" t="str">
            <v>m</v>
          </cell>
          <cell r="G68">
            <v>473398</v>
          </cell>
          <cell r="H68">
            <v>172204</v>
          </cell>
          <cell r="I68">
            <v>162449</v>
          </cell>
          <cell r="J68">
            <v>138745</v>
          </cell>
        </row>
        <row r="69">
          <cell r="A69">
            <v>67</v>
          </cell>
          <cell r="B69">
            <v>67</v>
          </cell>
          <cell r="C69" t="str">
            <v>압입공사(D700)</v>
          </cell>
          <cell r="D69" t="str">
            <v>보통토사층</v>
          </cell>
          <cell r="E69">
            <v>1</v>
          </cell>
          <cell r="F69" t="str">
            <v>m</v>
          </cell>
          <cell r="G69">
            <v>550589</v>
          </cell>
          <cell r="H69">
            <v>193595</v>
          </cell>
          <cell r="I69">
            <v>195870</v>
          </cell>
          <cell r="J69">
            <v>161124</v>
          </cell>
        </row>
        <row r="70">
          <cell r="A70">
            <v>68</v>
          </cell>
          <cell r="B70">
            <v>68</v>
          </cell>
          <cell r="C70" t="str">
            <v>압입공사(D600)</v>
          </cell>
          <cell r="D70" t="str">
            <v>모래자갈층</v>
          </cell>
          <cell r="E70">
            <v>1</v>
          </cell>
          <cell r="F70" t="str">
            <v>m</v>
          </cell>
          <cell r="G70">
            <v>561869</v>
          </cell>
          <cell r="H70">
            <v>211962</v>
          </cell>
          <cell r="I70">
            <v>171520</v>
          </cell>
          <cell r="J70">
            <v>178387</v>
          </cell>
        </row>
        <row r="71">
          <cell r="A71">
            <v>69</v>
          </cell>
          <cell r="B71">
            <v>69</v>
          </cell>
          <cell r="C71" t="str">
            <v>압입공사(D700)</v>
          </cell>
          <cell r="D71" t="str">
            <v>모래자갈층</v>
          </cell>
          <cell r="E71">
            <v>1</v>
          </cell>
          <cell r="F71" t="str">
            <v>m</v>
          </cell>
          <cell r="G71">
            <v>636998</v>
          </cell>
          <cell r="H71">
            <v>232375</v>
          </cell>
          <cell r="I71">
            <v>204830</v>
          </cell>
          <cell r="J71">
            <v>199793</v>
          </cell>
        </row>
        <row r="72">
          <cell r="A72">
            <v>70</v>
          </cell>
          <cell r="B72">
            <v>70</v>
          </cell>
          <cell r="C72" t="str">
            <v>하수관내 CCTV 조사</v>
          </cell>
          <cell r="E72">
            <v>1</v>
          </cell>
          <cell r="F72" t="str">
            <v>m</v>
          </cell>
          <cell r="G72">
            <v>1571</v>
          </cell>
          <cell r="H72">
            <v>754</v>
          </cell>
          <cell r="I72">
            <v>150</v>
          </cell>
          <cell r="J72">
            <v>667</v>
          </cell>
        </row>
        <row r="73">
          <cell r="A73">
            <v>71</v>
          </cell>
          <cell r="B73">
            <v>71</v>
          </cell>
          <cell r="C73" t="str">
            <v>U형 블럭 포장</v>
          </cell>
          <cell r="D73" t="str">
            <v xml:space="preserve"> 225*112.5*60</v>
          </cell>
          <cell r="E73">
            <v>1</v>
          </cell>
          <cell r="F73" t="str">
            <v>㎡</v>
          </cell>
          <cell r="G73">
            <v>5368</v>
          </cell>
          <cell r="H73">
            <v>4834</v>
          </cell>
          <cell r="I73">
            <v>498</v>
          </cell>
          <cell r="J73">
            <v>36</v>
          </cell>
        </row>
        <row r="74">
          <cell r="A74">
            <v>72</v>
          </cell>
          <cell r="B74">
            <v>72</v>
          </cell>
          <cell r="C74" t="str">
            <v>보차도경계블럭(화강석)</v>
          </cell>
          <cell r="E74">
            <v>1</v>
          </cell>
          <cell r="F74" t="str">
            <v>m</v>
          </cell>
          <cell r="G74">
            <v>14013</v>
          </cell>
          <cell r="H74">
            <v>14013</v>
          </cell>
          <cell r="I74">
            <v>0</v>
          </cell>
          <cell r="J74">
            <v>0</v>
          </cell>
        </row>
        <row r="75">
          <cell r="A75">
            <v>73</v>
          </cell>
          <cell r="B75">
            <v>73</v>
          </cell>
          <cell r="C75" t="str">
            <v>도로경계블럭</v>
          </cell>
          <cell r="D75" t="str">
            <v xml:space="preserve"> 150*150*1000</v>
          </cell>
          <cell r="E75">
            <v>1</v>
          </cell>
          <cell r="F75" t="str">
            <v>m</v>
          </cell>
          <cell r="G75">
            <v>4781</v>
          </cell>
          <cell r="H75">
            <v>4781</v>
          </cell>
          <cell r="I75">
            <v>0</v>
          </cell>
          <cell r="J75">
            <v>0</v>
          </cell>
        </row>
        <row r="76">
          <cell r="A76">
            <v>74</v>
          </cell>
          <cell r="B76">
            <v>74</v>
          </cell>
          <cell r="C76" t="str">
            <v>보차도경계석</v>
          </cell>
          <cell r="D76" t="str">
            <v xml:space="preserve"> 170*200*1000</v>
          </cell>
          <cell r="E76">
            <v>1</v>
          </cell>
          <cell r="F76" t="str">
            <v>m</v>
          </cell>
          <cell r="G76">
            <v>6271</v>
          </cell>
          <cell r="H76">
            <v>6271</v>
          </cell>
          <cell r="I76">
            <v>0</v>
          </cell>
          <cell r="J76">
            <v>0</v>
          </cell>
        </row>
        <row r="77">
          <cell r="A77">
            <v>75</v>
          </cell>
          <cell r="B77">
            <v>75</v>
          </cell>
          <cell r="C77" t="str">
            <v>PE차도측빗물받이</v>
          </cell>
          <cell r="D77" t="str">
            <v xml:space="preserve"> 505×405×940</v>
          </cell>
          <cell r="E77">
            <v>1</v>
          </cell>
          <cell r="F77" t="str">
            <v>m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>
            <v>76</v>
          </cell>
          <cell r="B78">
            <v>76</v>
          </cell>
          <cell r="C78" t="str">
            <v>PE 오수받이</v>
          </cell>
          <cell r="D78" t="str">
            <v xml:space="preserve"> 410×510×940</v>
          </cell>
          <cell r="E78">
            <v>1</v>
          </cell>
          <cell r="F78" t="str">
            <v>개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>
            <v>77</v>
          </cell>
          <cell r="B79">
            <v>77</v>
          </cell>
          <cell r="C79" t="str">
            <v>PE 홈통받이</v>
          </cell>
          <cell r="D79" t="str">
            <v>∮400*600mm</v>
          </cell>
          <cell r="E79">
            <v>1</v>
          </cell>
          <cell r="F79" t="str">
            <v>개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>
            <v>78</v>
          </cell>
          <cell r="B80">
            <v>78</v>
          </cell>
          <cell r="C80" t="str">
            <v>맨홀 뚜껑(보도용)</v>
          </cell>
          <cell r="D80" t="str">
            <v>∮ 600㎜</v>
          </cell>
          <cell r="E80">
            <v>1</v>
          </cell>
          <cell r="F80" t="str">
            <v>개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>
            <v>79</v>
          </cell>
          <cell r="B81">
            <v>79</v>
          </cell>
          <cell r="C81" t="str">
            <v>맨홀 뚜껑(차도용)</v>
          </cell>
          <cell r="D81" t="str">
            <v>∮ 601㎜</v>
          </cell>
          <cell r="E81">
            <v>1</v>
          </cell>
          <cell r="F81" t="str">
            <v>개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80</v>
          </cell>
          <cell r="B82">
            <v>80</v>
          </cell>
          <cell r="C82" t="str">
            <v>스틸그레이팅(I형)</v>
          </cell>
          <cell r="D82" t="str">
            <v>995*600:65H</v>
          </cell>
          <cell r="E82">
            <v>1</v>
          </cell>
          <cell r="F82" t="str">
            <v>조</v>
          </cell>
          <cell r="G82">
            <v>61425</v>
          </cell>
          <cell r="H82">
            <v>61425</v>
          </cell>
          <cell r="I82">
            <v>0</v>
          </cell>
          <cell r="J82">
            <v>0</v>
          </cell>
        </row>
        <row r="83">
          <cell r="A83">
            <v>81</v>
          </cell>
          <cell r="B83">
            <v>81</v>
          </cell>
          <cell r="C83" t="str">
            <v>P.V.C 파이프</v>
          </cell>
          <cell r="D83" t="str">
            <v xml:space="preserve"> φ=15m/m</v>
          </cell>
          <cell r="E83">
            <v>1</v>
          </cell>
          <cell r="F83" t="str">
            <v>m</v>
          </cell>
          <cell r="G83">
            <v>367</v>
          </cell>
          <cell r="H83">
            <v>17</v>
          </cell>
          <cell r="I83">
            <v>350</v>
          </cell>
          <cell r="J83">
            <v>0</v>
          </cell>
        </row>
        <row r="84">
          <cell r="A84">
            <v>82</v>
          </cell>
          <cell r="B84">
            <v>82</v>
          </cell>
          <cell r="C84" t="str">
            <v>P.V.C 파이프</v>
          </cell>
          <cell r="D84" t="str">
            <v xml:space="preserve"> φ=20m/m</v>
          </cell>
          <cell r="E84">
            <v>1</v>
          </cell>
          <cell r="F84" t="str">
            <v>m</v>
          </cell>
          <cell r="G84">
            <v>446</v>
          </cell>
          <cell r="H84">
            <v>21</v>
          </cell>
          <cell r="I84">
            <v>425</v>
          </cell>
          <cell r="J84">
            <v>0</v>
          </cell>
        </row>
        <row r="85">
          <cell r="A85">
            <v>83</v>
          </cell>
          <cell r="B85">
            <v>83</v>
          </cell>
          <cell r="C85" t="str">
            <v>P.V.C 파이프</v>
          </cell>
          <cell r="D85" t="str">
            <v xml:space="preserve"> φ=50m/m</v>
          </cell>
          <cell r="E85">
            <v>1</v>
          </cell>
          <cell r="F85" t="str">
            <v>m</v>
          </cell>
          <cell r="G85">
            <v>1617</v>
          </cell>
          <cell r="H85">
            <v>77</v>
          </cell>
          <cell r="I85">
            <v>1540</v>
          </cell>
          <cell r="J85">
            <v>0</v>
          </cell>
        </row>
        <row r="86">
          <cell r="A86">
            <v>84</v>
          </cell>
          <cell r="B86">
            <v>84</v>
          </cell>
          <cell r="C86" t="str">
            <v>P.V.C 파이프</v>
          </cell>
          <cell r="D86" t="str">
            <v xml:space="preserve"> φ=100m/m</v>
          </cell>
          <cell r="E86">
            <v>1</v>
          </cell>
          <cell r="F86" t="str">
            <v>m</v>
          </cell>
          <cell r="G86">
            <v>4921</v>
          </cell>
          <cell r="H86">
            <v>234</v>
          </cell>
          <cell r="I86">
            <v>4687</v>
          </cell>
          <cell r="J86">
            <v>0</v>
          </cell>
        </row>
        <row r="87">
          <cell r="A87">
            <v>85</v>
          </cell>
          <cell r="B87">
            <v>85</v>
          </cell>
          <cell r="C87" t="str">
            <v>P.V.C 지수판</v>
          </cell>
          <cell r="D87" t="str">
            <v>B=150㎜, t=5㎜</v>
          </cell>
          <cell r="E87">
            <v>1</v>
          </cell>
          <cell r="F87" t="str">
            <v>m</v>
          </cell>
          <cell r="G87">
            <v>15414</v>
          </cell>
          <cell r="H87">
            <v>11263</v>
          </cell>
          <cell r="I87">
            <v>3814</v>
          </cell>
          <cell r="J87">
            <v>337</v>
          </cell>
        </row>
        <row r="88">
          <cell r="A88">
            <v>86</v>
          </cell>
          <cell r="B88">
            <v>86</v>
          </cell>
          <cell r="C88" t="str">
            <v>아스팔트칠</v>
          </cell>
          <cell r="E88">
            <v>1</v>
          </cell>
          <cell r="F88" t="str">
            <v>㎡</v>
          </cell>
          <cell r="G88">
            <v>2302</v>
          </cell>
          <cell r="H88">
            <v>1502</v>
          </cell>
          <cell r="I88">
            <v>800</v>
          </cell>
          <cell r="J88">
            <v>0</v>
          </cell>
        </row>
        <row r="89">
          <cell r="A89">
            <v>87</v>
          </cell>
          <cell r="B89">
            <v>87</v>
          </cell>
          <cell r="C89" t="str">
            <v>MASTIC FILLER</v>
          </cell>
          <cell r="D89" t="str">
            <v>B=20, t=15</v>
          </cell>
          <cell r="E89">
            <v>1</v>
          </cell>
          <cell r="F89" t="str">
            <v>m</v>
          </cell>
          <cell r="G89">
            <v>4348</v>
          </cell>
          <cell r="H89">
            <v>1967</v>
          </cell>
          <cell r="I89">
            <v>2381</v>
          </cell>
          <cell r="J89">
            <v>0</v>
          </cell>
        </row>
        <row r="90">
          <cell r="A90">
            <v>88</v>
          </cell>
          <cell r="B90">
            <v>88</v>
          </cell>
          <cell r="C90" t="str">
            <v>ELASTIC FILLER</v>
          </cell>
          <cell r="D90" t="str">
            <v>t=15㎜</v>
          </cell>
          <cell r="E90">
            <v>1</v>
          </cell>
          <cell r="F90" t="str">
            <v>㎡</v>
          </cell>
          <cell r="G90">
            <v>9810</v>
          </cell>
          <cell r="H90">
            <v>891</v>
          </cell>
          <cell r="I90">
            <v>8919</v>
          </cell>
          <cell r="J90">
            <v>0</v>
          </cell>
        </row>
        <row r="91">
          <cell r="A91">
            <v>89</v>
          </cell>
          <cell r="B91">
            <v>89</v>
          </cell>
          <cell r="C91" t="str">
            <v>ELASTIC FILLER</v>
          </cell>
          <cell r="D91" t="str">
            <v>t=20㎜</v>
          </cell>
          <cell r="E91">
            <v>1</v>
          </cell>
          <cell r="F91" t="str">
            <v>㎡</v>
          </cell>
          <cell r="G91">
            <v>12340</v>
          </cell>
          <cell r="H91">
            <v>1121</v>
          </cell>
          <cell r="I91">
            <v>11219</v>
          </cell>
          <cell r="J91">
            <v>0</v>
          </cell>
        </row>
        <row r="92">
          <cell r="A92">
            <v>90</v>
          </cell>
          <cell r="B92">
            <v>90</v>
          </cell>
          <cell r="C92" t="str">
            <v>P.P 마대쌓기</v>
          </cell>
          <cell r="E92">
            <v>1</v>
          </cell>
          <cell r="F92" t="str">
            <v>㎥</v>
          </cell>
          <cell r="G92">
            <v>43075</v>
          </cell>
          <cell r="H92">
            <v>33645</v>
          </cell>
          <cell r="I92">
            <v>9430</v>
          </cell>
          <cell r="J92">
            <v>0</v>
          </cell>
        </row>
        <row r="93">
          <cell r="A93">
            <v>91</v>
          </cell>
          <cell r="B93">
            <v>91</v>
          </cell>
          <cell r="C93" t="str">
            <v>조합페인트(철재)</v>
          </cell>
          <cell r="D93" t="str">
            <v>2회</v>
          </cell>
          <cell r="E93">
            <v>1</v>
          </cell>
          <cell r="F93" t="str">
            <v>㎡</v>
          </cell>
          <cell r="G93">
            <v>4713</v>
          </cell>
          <cell r="H93">
            <v>3453</v>
          </cell>
          <cell r="I93">
            <v>1191</v>
          </cell>
          <cell r="J93">
            <v>69</v>
          </cell>
        </row>
        <row r="94">
          <cell r="A94">
            <v>92</v>
          </cell>
          <cell r="B94">
            <v>92</v>
          </cell>
          <cell r="C94" t="str">
            <v>수성페인트(로울러칠)</v>
          </cell>
          <cell r="D94" t="str">
            <v>2회</v>
          </cell>
          <cell r="E94">
            <v>1</v>
          </cell>
          <cell r="F94" t="str">
            <v>㎡</v>
          </cell>
          <cell r="G94">
            <v>2891</v>
          </cell>
          <cell r="H94">
            <v>2443</v>
          </cell>
          <cell r="I94">
            <v>400</v>
          </cell>
          <cell r="J94">
            <v>48</v>
          </cell>
        </row>
        <row r="95">
          <cell r="A95">
            <v>93</v>
          </cell>
          <cell r="B95">
            <v>93</v>
          </cell>
          <cell r="C95" t="str">
            <v>스텐레스사다리</v>
          </cell>
          <cell r="E95">
            <v>1</v>
          </cell>
          <cell r="F95" t="str">
            <v>m</v>
          </cell>
          <cell r="G95">
            <v>23679</v>
          </cell>
          <cell r="H95">
            <v>10611</v>
          </cell>
          <cell r="I95">
            <v>12677</v>
          </cell>
          <cell r="J95">
            <v>391</v>
          </cell>
        </row>
        <row r="96">
          <cell r="A96">
            <v>94</v>
          </cell>
          <cell r="B96">
            <v>94</v>
          </cell>
          <cell r="C96" t="str">
            <v>안내표지판</v>
          </cell>
          <cell r="E96">
            <v>1</v>
          </cell>
          <cell r="F96" t="str">
            <v>개소</v>
          </cell>
          <cell r="G96">
            <v>1169557</v>
          </cell>
          <cell r="H96">
            <v>64247</v>
          </cell>
          <cell r="I96">
            <v>1101696</v>
          </cell>
          <cell r="J96">
            <v>3614</v>
          </cell>
        </row>
        <row r="97">
          <cell r="A97">
            <v>95</v>
          </cell>
          <cell r="B97">
            <v>95</v>
          </cell>
          <cell r="C97" t="str">
            <v>조립식 가설사무실</v>
          </cell>
          <cell r="D97" t="str">
            <v>1년이상</v>
          </cell>
          <cell r="E97">
            <v>1</v>
          </cell>
          <cell r="F97" t="str">
            <v>㎡</v>
          </cell>
          <cell r="G97">
            <v>52665</v>
          </cell>
          <cell r="H97">
            <v>35095</v>
          </cell>
          <cell r="I97">
            <v>16922</v>
          </cell>
          <cell r="J97">
            <v>648</v>
          </cell>
        </row>
        <row r="98">
          <cell r="A98">
            <v>96</v>
          </cell>
          <cell r="B98">
            <v>96</v>
          </cell>
          <cell r="C98" t="str">
            <v>조립식 가설창고</v>
          </cell>
          <cell r="D98" t="str">
            <v>1년이상</v>
          </cell>
          <cell r="E98">
            <v>1</v>
          </cell>
          <cell r="F98" t="str">
            <v>㎡</v>
          </cell>
          <cell r="G98">
            <v>39605</v>
          </cell>
          <cell r="H98">
            <v>27040</v>
          </cell>
          <cell r="I98">
            <v>12078</v>
          </cell>
          <cell r="J98">
            <v>487</v>
          </cell>
        </row>
        <row r="99">
          <cell r="A99">
            <v>97</v>
          </cell>
          <cell r="B99">
            <v>97</v>
          </cell>
          <cell r="C99" t="str">
            <v>작 업 소</v>
          </cell>
          <cell r="D99" t="str">
            <v>1년이상</v>
          </cell>
          <cell r="E99">
            <v>1</v>
          </cell>
          <cell r="F99" t="str">
            <v>㎡</v>
          </cell>
          <cell r="G99">
            <v>16464</v>
          </cell>
          <cell r="H99">
            <v>12962</v>
          </cell>
          <cell r="I99">
            <v>3447</v>
          </cell>
          <cell r="J99">
            <v>55</v>
          </cell>
        </row>
        <row r="100">
          <cell r="A100">
            <v>98</v>
          </cell>
          <cell r="B100">
            <v>98</v>
          </cell>
          <cell r="C100" t="str">
            <v>숙    소</v>
          </cell>
          <cell r="D100" t="str">
            <v>1년이상</v>
          </cell>
          <cell r="E100">
            <v>1</v>
          </cell>
          <cell r="F100" t="str">
            <v>㎡</v>
          </cell>
          <cell r="G100">
            <v>119021</v>
          </cell>
          <cell r="H100">
            <v>71119</v>
          </cell>
          <cell r="I100">
            <v>47461</v>
          </cell>
          <cell r="J100">
            <v>441</v>
          </cell>
        </row>
        <row r="101">
          <cell r="A101">
            <v>99</v>
          </cell>
          <cell r="B101">
            <v>99</v>
          </cell>
          <cell r="C101" t="str">
            <v>화 장 실</v>
          </cell>
          <cell r="D101" t="str">
            <v>1년이상</v>
          </cell>
          <cell r="E101">
            <v>1</v>
          </cell>
          <cell r="F101" t="str">
            <v>㎡</v>
          </cell>
          <cell r="G101">
            <v>112540</v>
          </cell>
          <cell r="H101">
            <v>64438</v>
          </cell>
          <cell r="I101">
            <v>47841</v>
          </cell>
          <cell r="J101">
            <v>261</v>
          </cell>
        </row>
        <row r="102">
          <cell r="A102">
            <v>100</v>
          </cell>
          <cell r="B102">
            <v>100</v>
          </cell>
          <cell r="C102" t="str">
            <v>비탈 규준틀 설치</v>
          </cell>
          <cell r="E102">
            <v>1</v>
          </cell>
          <cell r="F102" t="str">
            <v>개소</v>
          </cell>
          <cell r="G102">
            <v>22563</v>
          </cell>
          <cell r="H102">
            <v>19167</v>
          </cell>
          <cell r="I102">
            <v>3378</v>
          </cell>
          <cell r="J102">
            <v>18</v>
          </cell>
        </row>
        <row r="103">
          <cell r="A103">
            <v>101</v>
          </cell>
          <cell r="B103">
            <v>101</v>
          </cell>
          <cell r="C103" t="str">
            <v>수평 규준틀 설치</v>
          </cell>
          <cell r="E103">
            <v>1</v>
          </cell>
          <cell r="F103" t="str">
            <v>개소</v>
          </cell>
          <cell r="G103">
            <v>23319</v>
          </cell>
          <cell r="H103">
            <v>19378</v>
          </cell>
          <cell r="I103">
            <v>3924</v>
          </cell>
          <cell r="J103">
            <v>17</v>
          </cell>
        </row>
        <row r="104">
          <cell r="A104">
            <v>102</v>
          </cell>
          <cell r="B104">
            <v>102</v>
          </cell>
          <cell r="C104" t="str">
            <v>차선도색</v>
          </cell>
          <cell r="D104" t="str">
            <v>백색</v>
          </cell>
          <cell r="E104">
            <v>1</v>
          </cell>
          <cell r="F104" t="str">
            <v>㎡</v>
          </cell>
          <cell r="G104">
            <v>1571</v>
          </cell>
          <cell r="H104">
            <v>381</v>
          </cell>
          <cell r="I104">
            <v>1181</v>
          </cell>
          <cell r="J104">
            <v>9</v>
          </cell>
        </row>
        <row r="105">
          <cell r="A105">
            <v>103</v>
          </cell>
          <cell r="B105">
            <v>103</v>
          </cell>
          <cell r="C105" t="str">
            <v>차선도색</v>
          </cell>
          <cell r="D105" t="str">
            <v>황색</v>
          </cell>
          <cell r="E105">
            <v>1</v>
          </cell>
          <cell r="F105" t="str">
            <v>㎡</v>
          </cell>
          <cell r="G105">
            <v>10003</v>
          </cell>
          <cell r="H105">
            <v>637</v>
          </cell>
          <cell r="I105">
            <v>9362</v>
          </cell>
          <cell r="J105">
            <v>4</v>
          </cell>
        </row>
        <row r="106">
          <cell r="A106">
            <v>104</v>
          </cell>
          <cell r="B106">
            <v>104</v>
          </cell>
          <cell r="C106" t="str">
            <v>중기운반</v>
          </cell>
          <cell r="D106" t="str">
            <v>트레일러 20ton</v>
          </cell>
          <cell r="E106">
            <v>1</v>
          </cell>
          <cell r="F106" t="str">
            <v>대</v>
          </cell>
          <cell r="G106">
            <v>134388</v>
          </cell>
          <cell r="H106">
            <v>35685</v>
          </cell>
          <cell r="I106">
            <v>38012</v>
          </cell>
          <cell r="J106">
            <v>60691</v>
          </cell>
        </row>
        <row r="107">
          <cell r="A107">
            <v>105</v>
          </cell>
          <cell r="B107">
            <v>105</v>
          </cell>
          <cell r="C107" t="str">
            <v>하수관 수밀시험</v>
          </cell>
          <cell r="D107" t="str">
            <v>D=400㎜</v>
          </cell>
          <cell r="E107">
            <v>1</v>
          </cell>
          <cell r="F107" t="str">
            <v>개소</v>
          </cell>
          <cell r="G107">
            <v>242007</v>
          </cell>
          <cell r="H107">
            <v>74618</v>
          </cell>
          <cell r="I107">
            <v>13621</v>
          </cell>
          <cell r="J107">
            <v>153768</v>
          </cell>
        </row>
        <row r="108">
          <cell r="A108">
            <v>106</v>
          </cell>
          <cell r="B108">
            <v>106</v>
          </cell>
          <cell r="C108" t="str">
            <v>포장절단(아스팔트)</v>
          </cell>
          <cell r="E108">
            <v>1</v>
          </cell>
          <cell r="F108" t="str">
            <v>m</v>
          </cell>
          <cell r="G108">
            <v>1306.9900000000002</v>
          </cell>
          <cell r="H108">
            <v>592.01</v>
          </cell>
          <cell r="I108">
            <v>660.33</v>
          </cell>
          <cell r="J108">
            <v>54.65</v>
          </cell>
        </row>
        <row r="109">
          <cell r="A109">
            <v>107</v>
          </cell>
          <cell r="B109">
            <v>107</v>
          </cell>
          <cell r="C109" t="str">
            <v>포장절단(콘크리트)</v>
          </cell>
          <cell r="E109">
            <v>1</v>
          </cell>
          <cell r="F109" t="str">
            <v>m</v>
          </cell>
          <cell r="G109">
            <v>1421.48</v>
          </cell>
          <cell r="H109">
            <v>632.16999999999996</v>
          </cell>
          <cell r="I109">
            <v>728.69</v>
          </cell>
          <cell r="J109">
            <v>60.62</v>
          </cell>
        </row>
        <row r="110">
          <cell r="A110">
            <v>108</v>
          </cell>
          <cell r="B110">
            <v>108</v>
          </cell>
          <cell r="C110" t="str">
            <v>가시철조망 울타리</v>
          </cell>
          <cell r="D110" t="str">
            <v>2.0*2.0</v>
          </cell>
          <cell r="E110">
            <v>1</v>
          </cell>
          <cell r="F110" t="str">
            <v>경간</v>
          </cell>
          <cell r="G110">
            <v>177640</v>
          </cell>
          <cell r="H110">
            <v>79045</v>
          </cell>
          <cell r="I110">
            <v>98571</v>
          </cell>
          <cell r="J110">
            <v>24</v>
          </cell>
        </row>
        <row r="111">
          <cell r="A111">
            <v>109</v>
          </cell>
          <cell r="B111">
            <v>109</v>
          </cell>
          <cell r="C111" t="str">
            <v>가시철조망 출입문</v>
          </cell>
          <cell r="D111" t="str">
            <v>2.0*2.0</v>
          </cell>
          <cell r="E111">
            <v>1</v>
          </cell>
          <cell r="F111" t="str">
            <v>식</v>
          </cell>
          <cell r="G111">
            <v>654987</v>
          </cell>
          <cell r="H111">
            <v>299714</v>
          </cell>
          <cell r="I111">
            <v>347669</v>
          </cell>
          <cell r="J111">
            <v>7604</v>
          </cell>
        </row>
        <row r="112">
          <cell r="A112">
            <v>110</v>
          </cell>
          <cell r="B112">
            <v>110</v>
          </cell>
          <cell r="C112" t="str">
            <v>EURO  FORM</v>
          </cell>
          <cell r="E112">
            <v>1</v>
          </cell>
          <cell r="F112" t="str">
            <v>m</v>
          </cell>
          <cell r="G112">
            <v>12470.699999999999</v>
          </cell>
          <cell r="H112">
            <v>10454.799999999999</v>
          </cell>
          <cell r="I112">
            <v>1702.3</v>
          </cell>
          <cell r="J112">
            <v>313.60000000000002</v>
          </cell>
        </row>
        <row r="113">
          <cell r="A113">
            <v>111</v>
          </cell>
          <cell r="B113">
            <v>111</v>
          </cell>
          <cell r="C113" t="str">
            <v>문양거푸집</v>
          </cell>
          <cell r="E113">
            <v>1</v>
          </cell>
          <cell r="F113" t="str">
            <v>㎡</v>
          </cell>
          <cell r="G113">
            <v>17999</v>
          </cell>
          <cell r="H113">
            <v>12731</v>
          </cell>
          <cell r="I113">
            <v>5268</v>
          </cell>
          <cell r="J113">
            <v>0</v>
          </cell>
        </row>
        <row r="114">
          <cell r="A114">
            <v>112</v>
          </cell>
          <cell r="B114">
            <v>112</v>
          </cell>
          <cell r="C114" t="str">
            <v>철  판</v>
          </cell>
          <cell r="D114" t="str">
            <v>T=4.5mm이하</v>
          </cell>
          <cell r="E114">
            <v>1</v>
          </cell>
          <cell r="F114" t="str">
            <v>kg</v>
          </cell>
          <cell r="G114">
            <v>2396</v>
          </cell>
          <cell r="H114">
            <v>1894</v>
          </cell>
          <cell r="I114">
            <v>433</v>
          </cell>
          <cell r="J114">
            <v>69</v>
          </cell>
        </row>
        <row r="115">
          <cell r="A115">
            <v>113</v>
          </cell>
          <cell r="B115">
            <v>113</v>
          </cell>
          <cell r="C115" t="str">
            <v>층 따 기</v>
          </cell>
          <cell r="D115" t="str">
            <v>백호 0.7㎥</v>
          </cell>
          <cell r="E115">
            <v>1</v>
          </cell>
          <cell r="F115" t="str">
            <v>㎥</v>
          </cell>
          <cell r="G115">
            <v>772</v>
          </cell>
          <cell r="H115">
            <v>304</v>
          </cell>
          <cell r="I115">
            <v>118</v>
          </cell>
          <cell r="J115">
            <v>350</v>
          </cell>
        </row>
        <row r="116">
          <cell r="A116">
            <v>114</v>
          </cell>
          <cell r="B116">
            <v>114</v>
          </cell>
          <cell r="C116" t="str">
            <v>자갈부설</v>
          </cell>
          <cell r="E116">
            <v>1</v>
          </cell>
          <cell r="F116" t="str">
            <v>m</v>
          </cell>
          <cell r="G116">
            <v>18727</v>
          </cell>
          <cell r="H116">
            <v>6506</v>
          </cell>
          <cell r="I116">
            <v>9026</v>
          </cell>
          <cell r="J116">
            <v>3195</v>
          </cell>
        </row>
        <row r="117">
          <cell r="A117">
            <v>115</v>
          </cell>
          <cell r="B117">
            <v>115</v>
          </cell>
          <cell r="C117" t="str">
            <v>물탱크(75톤)스테인레스</v>
          </cell>
          <cell r="D117" t="str">
            <v>보온형</v>
          </cell>
          <cell r="E117">
            <v>1</v>
          </cell>
          <cell r="F117" t="str">
            <v>식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 t="str">
            <v>사급자재</v>
          </cell>
        </row>
        <row r="118">
          <cell r="A118">
            <v>116</v>
          </cell>
          <cell r="B118">
            <v>116</v>
          </cell>
          <cell r="C118" t="str">
            <v xml:space="preserve">이중벽 PE관 </v>
          </cell>
          <cell r="D118" t="str">
            <v>D= 400㎜</v>
          </cell>
          <cell r="E118">
            <v>1</v>
          </cell>
          <cell r="F118" t="str">
            <v>m</v>
          </cell>
          <cell r="G118">
            <v>4134</v>
          </cell>
          <cell r="H118">
            <v>3314</v>
          </cell>
          <cell r="I118">
            <v>47</v>
          </cell>
          <cell r="J118">
            <v>773</v>
          </cell>
        </row>
        <row r="119">
          <cell r="A119">
            <v>117</v>
          </cell>
          <cell r="B119">
            <v>117</v>
          </cell>
          <cell r="C119" t="str">
            <v xml:space="preserve">이중벽 PE관 </v>
          </cell>
          <cell r="D119" t="str">
            <v>D= 250㎜</v>
          </cell>
          <cell r="E119">
            <v>1</v>
          </cell>
          <cell r="F119" t="str">
            <v>m</v>
          </cell>
          <cell r="G119">
            <v>1979</v>
          </cell>
          <cell r="H119">
            <v>1652</v>
          </cell>
          <cell r="I119">
            <v>31</v>
          </cell>
          <cell r="J119">
            <v>296</v>
          </cell>
        </row>
        <row r="120">
          <cell r="A120">
            <v>118</v>
          </cell>
          <cell r="B120">
            <v>118</v>
          </cell>
          <cell r="C120" t="str">
            <v>폐기물처리비</v>
          </cell>
          <cell r="D120" t="str">
            <v>콘크리트</v>
          </cell>
          <cell r="E120">
            <v>1</v>
          </cell>
          <cell r="F120" t="str">
            <v>ton</v>
          </cell>
          <cell r="G120">
            <v>2772</v>
          </cell>
          <cell r="H120">
            <v>808</v>
          </cell>
          <cell r="I120">
            <v>785</v>
          </cell>
          <cell r="J120">
            <v>1179</v>
          </cell>
        </row>
        <row r="121">
          <cell r="A121">
            <v>119</v>
          </cell>
          <cell r="B121">
            <v>119</v>
          </cell>
          <cell r="C121" t="str">
            <v>폐기물처리비</v>
          </cell>
          <cell r="D121" t="str">
            <v>아스콘</v>
          </cell>
          <cell r="E121">
            <v>1</v>
          </cell>
          <cell r="F121" t="str">
            <v>ton</v>
          </cell>
          <cell r="G121">
            <v>2763</v>
          </cell>
          <cell r="H121">
            <v>803</v>
          </cell>
          <cell r="I121">
            <v>788</v>
          </cell>
          <cell r="J121">
            <v>1172</v>
          </cell>
        </row>
        <row r="122">
          <cell r="A122">
            <v>120</v>
          </cell>
          <cell r="B122">
            <v>120</v>
          </cell>
          <cell r="C122" t="str">
            <v>콘크리트포장</v>
          </cell>
          <cell r="D122" t="str">
            <v>t=20cm</v>
          </cell>
          <cell r="E122">
            <v>1</v>
          </cell>
          <cell r="F122" t="str">
            <v>㎡</v>
          </cell>
          <cell r="G122">
            <v>7676</v>
          </cell>
          <cell r="H122">
            <v>6706</v>
          </cell>
          <cell r="I122">
            <v>970</v>
          </cell>
          <cell r="J122">
            <v>0</v>
          </cell>
        </row>
        <row r="123">
          <cell r="A123">
            <v>121</v>
          </cell>
          <cell r="B123">
            <v>121</v>
          </cell>
          <cell r="C123" t="str">
            <v>수축줄눈</v>
          </cell>
          <cell r="E123">
            <v>1</v>
          </cell>
          <cell r="F123" t="str">
            <v>m</v>
          </cell>
          <cell r="G123">
            <v>4419</v>
          </cell>
          <cell r="H123">
            <v>1499</v>
          </cell>
          <cell r="I123">
            <v>2920</v>
          </cell>
          <cell r="J123">
            <v>0</v>
          </cell>
        </row>
        <row r="124">
          <cell r="A124">
            <v>122</v>
          </cell>
          <cell r="B124">
            <v>122</v>
          </cell>
          <cell r="C124" t="str">
            <v>팽창줄눈</v>
          </cell>
          <cell r="E124">
            <v>1</v>
          </cell>
          <cell r="F124" t="str">
            <v>m</v>
          </cell>
          <cell r="G124">
            <v>8329</v>
          </cell>
          <cell r="H124">
            <v>1999</v>
          </cell>
          <cell r="I124">
            <v>6330</v>
          </cell>
          <cell r="J124">
            <v>0</v>
          </cell>
        </row>
        <row r="125">
          <cell r="A125">
            <v>123</v>
          </cell>
          <cell r="B125">
            <v>123</v>
          </cell>
          <cell r="C125" t="str">
            <v>투수콘포장</v>
          </cell>
          <cell r="D125" t="str">
            <v>t=7cm</v>
          </cell>
          <cell r="E125">
            <v>1</v>
          </cell>
          <cell r="F125" t="str">
            <v>a</v>
          </cell>
          <cell r="G125">
            <v>674453</v>
          </cell>
          <cell r="H125">
            <v>400323</v>
          </cell>
          <cell r="I125">
            <v>270549</v>
          </cell>
          <cell r="J125">
            <v>3581</v>
          </cell>
        </row>
        <row r="126">
          <cell r="A126">
            <v>124</v>
          </cell>
          <cell r="B126">
            <v>124</v>
          </cell>
          <cell r="C126" t="str">
            <v>기층포설 및 다짐</v>
          </cell>
          <cell r="D126" t="str">
            <v>D=25m/m이하</v>
          </cell>
          <cell r="E126">
            <v>1</v>
          </cell>
          <cell r="F126" t="str">
            <v>㎥</v>
          </cell>
          <cell r="G126">
            <v>24136</v>
          </cell>
          <cell r="H126">
            <v>17544</v>
          </cell>
          <cell r="I126">
            <v>3262</v>
          </cell>
          <cell r="J126">
            <v>3330</v>
          </cell>
        </row>
        <row r="127">
          <cell r="A127">
            <v>125</v>
          </cell>
          <cell r="B127">
            <v>125</v>
          </cell>
          <cell r="C127" t="str">
            <v>모래부설 및 다짐</v>
          </cell>
          <cell r="D127" t="str">
            <v>t=5cm</v>
          </cell>
          <cell r="E127">
            <v>1</v>
          </cell>
          <cell r="F127" t="str">
            <v>㎡</v>
          </cell>
          <cell r="G127">
            <v>706.37000000000012</v>
          </cell>
          <cell r="H127">
            <v>700.08</v>
          </cell>
          <cell r="I127">
            <v>5.85</v>
          </cell>
          <cell r="J127">
            <v>0.44</v>
          </cell>
        </row>
        <row r="128">
          <cell r="A128">
            <v>126</v>
          </cell>
          <cell r="B128">
            <v>126</v>
          </cell>
          <cell r="C128" t="str">
            <v>도로포장복구</v>
          </cell>
          <cell r="D128" t="str">
            <v>아스콘(표층:5cm,,기층:10cm)</v>
          </cell>
          <cell r="E128">
            <v>1</v>
          </cell>
          <cell r="F128" t="str">
            <v>㎡</v>
          </cell>
          <cell r="G128">
            <v>8058</v>
          </cell>
          <cell r="H128">
            <v>7592</v>
          </cell>
          <cell r="I128">
            <v>356</v>
          </cell>
          <cell r="J128">
            <v>110</v>
          </cell>
        </row>
        <row r="129">
          <cell r="A129">
            <v>127</v>
          </cell>
          <cell r="B129">
            <v>127</v>
          </cell>
          <cell r="C129" t="str">
            <v>시건장치</v>
          </cell>
          <cell r="E129">
            <v>1</v>
          </cell>
          <cell r="F129" t="str">
            <v>조</v>
          </cell>
          <cell r="G129">
            <v>6615</v>
          </cell>
          <cell r="H129">
            <v>315</v>
          </cell>
          <cell r="I129">
            <v>6300</v>
          </cell>
          <cell r="J129">
            <v>0</v>
          </cell>
        </row>
        <row r="130">
          <cell r="A130">
            <v>128</v>
          </cell>
          <cell r="B130">
            <v>128</v>
          </cell>
          <cell r="C130" t="str">
            <v>도어록</v>
          </cell>
          <cell r="E130">
            <v>1</v>
          </cell>
          <cell r="F130" t="str">
            <v>조</v>
          </cell>
          <cell r="G130">
            <v>6825</v>
          </cell>
          <cell r="H130">
            <v>325</v>
          </cell>
          <cell r="I130">
            <v>6500</v>
          </cell>
          <cell r="J130">
            <v>0</v>
          </cell>
        </row>
        <row r="131">
          <cell r="A131">
            <v>129</v>
          </cell>
          <cell r="B131">
            <v>129</v>
          </cell>
          <cell r="C131" t="str">
            <v>정첩</v>
          </cell>
          <cell r="D131" t="str">
            <v>sts100m/m</v>
          </cell>
          <cell r="E131">
            <v>1</v>
          </cell>
          <cell r="F131" t="str">
            <v>조</v>
          </cell>
          <cell r="G131">
            <v>1785</v>
          </cell>
          <cell r="H131">
            <v>85</v>
          </cell>
          <cell r="I131">
            <v>1700</v>
          </cell>
          <cell r="J131">
            <v>0</v>
          </cell>
        </row>
        <row r="132">
          <cell r="A132">
            <v>130</v>
          </cell>
          <cell r="B132">
            <v>130</v>
          </cell>
          <cell r="C132" t="str">
            <v>난간설치(옥외용)</v>
          </cell>
          <cell r="D132" t="str">
            <v>스텐레스</v>
          </cell>
          <cell r="E132">
            <v>1</v>
          </cell>
          <cell r="F132" t="str">
            <v>m</v>
          </cell>
          <cell r="G132">
            <v>39107</v>
          </cell>
          <cell r="H132">
            <v>18512</v>
          </cell>
          <cell r="I132">
            <v>19890</v>
          </cell>
          <cell r="J132">
            <v>705</v>
          </cell>
        </row>
        <row r="133">
          <cell r="A133">
            <v>131</v>
          </cell>
          <cell r="B133">
            <v>131</v>
          </cell>
          <cell r="C133" t="str">
            <v>일체식중형중수문</v>
          </cell>
          <cell r="D133" t="str">
            <v>1.8*1.2</v>
          </cell>
          <cell r="E133">
            <v>1</v>
          </cell>
          <cell r="F133" t="str">
            <v>식</v>
          </cell>
          <cell r="G133">
            <v>11163291</v>
          </cell>
          <cell r="H133">
            <v>676033</v>
          </cell>
          <cell r="I133">
            <v>10171836</v>
          </cell>
          <cell r="J133">
            <v>315422</v>
          </cell>
        </row>
        <row r="134">
          <cell r="A134">
            <v>132</v>
          </cell>
          <cell r="B134">
            <v>132</v>
          </cell>
          <cell r="C134" t="str">
            <v>일체식분수문</v>
          </cell>
          <cell r="D134" t="str">
            <v>0.6*0.6</v>
          </cell>
          <cell r="E134">
            <v>1</v>
          </cell>
          <cell r="F134" t="str">
            <v>식</v>
          </cell>
          <cell r="G134">
            <v>1444758</v>
          </cell>
          <cell r="H134">
            <v>115965</v>
          </cell>
          <cell r="I134">
            <v>1234182</v>
          </cell>
          <cell r="J134">
            <v>94611</v>
          </cell>
        </row>
        <row r="135">
          <cell r="A135">
            <v>133</v>
          </cell>
          <cell r="B135">
            <v>133</v>
          </cell>
          <cell r="C135" t="str">
            <v>경고테이프</v>
          </cell>
          <cell r="D135" t="str">
            <v>100mm</v>
          </cell>
          <cell r="E135">
            <v>1</v>
          </cell>
          <cell r="F135" t="str">
            <v>m</v>
          </cell>
          <cell r="G135">
            <v>417</v>
          </cell>
          <cell r="H135">
            <v>57</v>
          </cell>
          <cell r="I135">
            <v>360</v>
          </cell>
          <cell r="J135">
            <v>0</v>
          </cell>
        </row>
        <row r="136">
          <cell r="A136">
            <v>134</v>
          </cell>
          <cell r="B136">
            <v>1</v>
          </cell>
          <cell r="C136" t="str">
            <v>기층아스콘다짐</v>
          </cell>
          <cell r="D136" t="str">
            <v>핸드가이식</v>
          </cell>
          <cell r="E136">
            <v>1</v>
          </cell>
          <cell r="F136" t="str">
            <v>ton</v>
          </cell>
          <cell r="G136">
            <v>1731</v>
          </cell>
          <cell r="H136">
            <v>1356</v>
          </cell>
          <cell r="I136">
            <v>134</v>
          </cell>
          <cell r="J136">
            <v>241</v>
          </cell>
        </row>
        <row r="137">
          <cell r="A137">
            <v>135</v>
          </cell>
          <cell r="B137">
            <v>2</v>
          </cell>
          <cell r="C137" t="str">
            <v>표층아스콘다짐</v>
          </cell>
          <cell r="D137" t="str">
            <v>핸드가이식</v>
          </cell>
          <cell r="E137">
            <v>1</v>
          </cell>
          <cell r="F137" t="str">
            <v>ton</v>
          </cell>
          <cell r="G137">
            <v>3463</v>
          </cell>
          <cell r="H137">
            <v>2712</v>
          </cell>
          <cell r="I137">
            <v>268</v>
          </cell>
          <cell r="J137">
            <v>483</v>
          </cell>
        </row>
        <row r="138">
          <cell r="A138">
            <v>136</v>
          </cell>
          <cell r="B138">
            <v>3</v>
          </cell>
          <cell r="C138" t="str">
            <v>조립식사무실</v>
          </cell>
          <cell r="E138">
            <v>1</v>
          </cell>
          <cell r="F138" t="str">
            <v>㎡</v>
          </cell>
          <cell r="G138">
            <v>60772</v>
          </cell>
          <cell r="H138">
            <v>0</v>
          </cell>
          <cell r="I138">
            <v>60772</v>
          </cell>
          <cell r="J138">
            <v>0</v>
          </cell>
        </row>
        <row r="139">
          <cell r="A139">
            <v>137</v>
          </cell>
          <cell r="B139">
            <v>4</v>
          </cell>
          <cell r="C139" t="str">
            <v>조립식창고</v>
          </cell>
          <cell r="E139">
            <v>1</v>
          </cell>
          <cell r="F139" t="str">
            <v>㎡</v>
          </cell>
          <cell r="G139">
            <v>42656</v>
          </cell>
          <cell r="H139">
            <v>0</v>
          </cell>
          <cell r="I139">
            <v>42656</v>
          </cell>
          <cell r="J139">
            <v>0</v>
          </cell>
        </row>
        <row r="140">
          <cell r="A140">
            <v>138</v>
          </cell>
          <cell r="B140">
            <v>5</v>
          </cell>
          <cell r="C140" t="str">
            <v>출 입 문</v>
          </cell>
          <cell r="E140">
            <v>1</v>
          </cell>
          <cell r="F140" t="str">
            <v>매</v>
          </cell>
          <cell r="G140">
            <v>168283</v>
          </cell>
          <cell r="H140">
            <v>113120</v>
          </cell>
          <cell r="I140">
            <v>45757</v>
          </cell>
          <cell r="J140">
            <v>9406</v>
          </cell>
        </row>
        <row r="141">
          <cell r="A141">
            <v>139</v>
          </cell>
          <cell r="B141">
            <v>6</v>
          </cell>
          <cell r="C141" t="str">
            <v>창    문</v>
          </cell>
          <cell r="E141">
            <v>1</v>
          </cell>
          <cell r="F141" t="str">
            <v>매</v>
          </cell>
          <cell r="G141">
            <v>112115</v>
          </cell>
          <cell r="H141">
            <v>92320</v>
          </cell>
          <cell r="I141">
            <v>19625</v>
          </cell>
          <cell r="J141">
            <v>170</v>
          </cell>
        </row>
        <row r="142">
          <cell r="A142">
            <v>140</v>
          </cell>
          <cell r="B142">
            <v>7</v>
          </cell>
          <cell r="C142" t="str">
            <v>내외벽합판붙임</v>
          </cell>
          <cell r="E142">
            <v>1</v>
          </cell>
          <cell r="F142" t="str">
            <v>㎡</v>
          </cell>
          <cell r="G142">
            <v>10527</v>
          </cell>
          <cell r="H142">
            <v>8266</v>
          </cell>
          <cell r="I142">
            <v>2214</v>
          </cell>
          <cell r="J142">
            <v>47</v>
          </cell>
        </row>
        <row r="143">
          <cell r="A143">
            <v>141</v>
          </cell>
          <cell r="B143">
            <v>8</v>
          </cell>
          <cell r="C143" t="str">
            <v>천정합판붙임</v>
          </cell>
          <cell r="E143">
            <v>1</v>
          </cell>
          <cell r="F143" t="str">
            <v>㎡</v>
          </cell>
          <cell r="G143">
            <v>19762</v>
          </cell>
          <cell r="H143">
            <v>17373</v>
          </cell>
          <cell r="I143">
            <v>2334</v>
          </cell>
          <cell r="J143">
            <v>55</v>
          </cell>
        </row>
        <row r="144">
          <cell r="A144">
            <v>142</v>
          </cell>
          <cell r="B144">
            <v>9</v>
          </cell>
          <cell r="C144" t="str">
            <v>벽면페인트칠</v>
          </cell>
          <cell r="E144">
            <v>1</v>
          </cell>
          <cell r="F144" t="str">
            <v>㎡</v>
          </cell>
          <cell r="G144">
            <v>2724</v>
          </cell>
          <cell r="H144">
            <v>2178</v>
          </cell>
          <cell r="I144">
            <v>503</v>
          </cell>
          <cell r="J144">
            <v>43</v>
          </cell>
        </row>
        <row r="145">
          <cell r="A145">
            <v>143</v>
          </cell>
          <cell r="B145">
            <v>10</v>
          </cell>
          <cell r="C145" t="str">
            <v>유리끼움 및 딱기</v>
          </cell>
          <cell r="E145">
            <v>1</v>
          </cell>
          <cell r="F145" t="str">
            <v>㎡</v>
          </cell>
          <cell r="G145">
            <v>9380</v>
          </cell>
          <cell r="H145">
            <v>9309</v>
          </cell>
          <cell r="I145">
            <v>71</v>
          </cell>
          <cell r="J145">
            <v>0</v>
          </cell>
        </row>
        <row r="146">
          <cell r="A146">
            <v>144</v>
          </cell>
          <cell r="B146">
            <v>11</v>
          </cell>
          <cell r="C146" t="str">
            <v>철근가공비</v>
          </cell>
          <cell r="D146" t="str">
            <v>(간단구조)</v>
          </cell>
          <cell r="E146">
            <v>1</v>
          </cell>
          <cell r="F146" t="str">
            <v>ton</v>
          </cell>
          <cell r="G146">
            <v>288942</v>
          </cell>
          <cell r="H146">
            <v>283174</v>
          </cell>
          <cell r="I146">
            <v>3750</v>
          </cell>
          <cell r="J146">
            <v>2018</v>
          </cell>
        </row>
        <row r="147">
          <cell r="A147">
            <v>145</v>
          </cell>
          <cell r="B147">
            <v>12</v>
          </cell>
          <cell r="C147" t="str">
            <v>철근가공비</v>
          </cell>
          <cell r="D147" t="str">
            <v>(보통구조)</v>
          </cell>
          <cell r="E147">
            <v>1</v>
          </cell>
          <cell r="F147" t="str">
            <v>ton</v>
          </cell>
          <cell r="G147">
            <v>326321</v>
          </cell>
          <cell r="H147">
            <v>319036</v>
          </cell>
          <cell r="I147">
            <v>4875</v>
          </cell>
          <cell r="J147">
            <v>2410</v>
          </cell>
        </row>
        <row r="148">
          <cell r="A148">
            <v>146</v>
          </cell>
          <cell r="B148">
            <v>13</v>
          </cell>
          <cell r="C148" t="str">
            <v>잡철물제작</v>
          </cell>
          <cell r="E148">
            <v>1</v>
          </cell>
          <cell r="F148" t="str">
            <v>ton</v>
          </cell>
          <cell r="G148">
            <v>1594270</v>
          </cell>
          <cell r="H148">
            <v>1503959</v>
          </cell>
          <cell r="I148">
            <v>36011</v>
          </cell>
          <cell r="J148">
            <v>54300</v>
          </cell>
        </row>
        <row r="149">
          <cell r="A149">
            <v>147</v>
          </cell>
          <cell r="B149">
            <v>14</v>
          </cell>
          <cell r="C149" t="str">
            <v>잡철물제작설치</v>
          </cell>
          <cell r="E149">
            <v>1</v>
          </cell>
          <cell r="F149" t="str">
            <v>ton</v>
          </cell>
          <cell r="G149">
            <v>2000640</v>
          </cell>
          <cell r="H149">
            <v>1890890</v>
          </cell>
          <cell r="I149">
            <v>42222</v>
          </cell>
          <cell r="J149">
            <v>67528</v>
          </cell>
        </row>
        <row r="150">
          <cell r="A150">
            <v>148</v>
          </cell>
          <cell r="B150">
            <v>15</v>
          </cell>
          <cell r="C150" t="str">
            <v>잡철물설치비</v>
          </cell>
          <cell r="D150" t="str">
            <v>수문</v>
          </cell>
          <cell r="E150">
            <v>1</v>
          </cell>
          <cell r="F150" t="str">
            <v>ton</v>
          </cell>
          <cell r="G150">
            <v>1041100.2000000001</v>
          </cell>
          <cell r="H150">
            <v>744563.4</v>
          </cell>
          <cell r="I150">
            <v>40468.400000000001</v>
          </cell>
          <cell r="J150">
            <v>256068.40000000002</v>
          </cell>
        </row>
        <row r="151">
          <cell r="A151">
            <v>149</v>
          </cell>
          <cell r="B151">
            <v>16</v>
          </cell>
          <cell r="C151" t="str">
            <v>난간설치(스텐레스)</v>
          </cell>
          <cell r="E151">
            <v>1</v>
          </cell>
          <cell r="F151" t="str">
            <v>ton</v>
          </cell>
          <cell r="G151">
            <v>1554174</v>
          </cell>
          <cell r="H151">
            <v>1501622</v>
          </cell>
          <cell r="I151">
            <v>7504</v>
          </cell>
          <cell r="J151">
            <v>45048</v>
          </cell>
        </row>
        <row r="152">
          <cell r="A152">
            <v>150</v>
          </cell>
          <cell r="B152">
            <v>17</v>
          </cell>
          <cell r="C152" t="str">
            <v>합판거푸집 재료비</v>
          </cell>
          <cell r="E152">
            <v>1</v>
          </cell>
          <cell r="F152" t="str">
            <v>㎡</v>
          </cell>
          <cell r="G152">
            <v>14382</v>
          </cell>
          <cell r="H152">
            <v>0</v>
          </cell>
          <cell r="I152">
            <v>14382</v>
          </cell>
          <cell r="J152">
            <v>0</v>
          </cell>
        </row>
        <row r="153">
          <cell r="A153">
            <v>151</v>
          </cell>
          <cell r="B153">
            <v>18</v>
          </cell>
          <cell r="C153" t="str">
            <v>합판거푸집 인건비</v>
          </cell>
          <cell r="E153">
            <v>1</v>
          </cell>
          <cell r="F153" t="str">
            <v>㎡</v>
          </cell>
          <cell r="G153">
            <v>25130</v>
          </cell>
          <cell r="H153">
            <v>25130</v>
          </cell>
          <cell r="I153">
            <v>0</v>
          </cell>
          <cell r="J153">
            <v>0</v>
          </cell>
        </row>
        <row r="154">
          <cell r="A154">
            <v>152</v>
          </cell>
          <cell r="B154">
            <v>19</v>
          </cell>
          <cell r="C154" t="str">
            <v xml:space="preserve">콘 크 리 트 다 짐 </v>
          </cell>
          <cell r="D154" t="str">
            <v xml:space="preserve">10 ㎥ 이상 </v>
          </cell>
          <cell r="E154">
            <v>1</v>
          </cell>
          <cell r="F154" t="str">
            <v>㎡</v>
          </cell>
          <cell r="G154">
            <v>160</v>
          </cell>
          <cell r="H154">
            <v>0</v>
          </cell>
          <cell r="I154">
            <v>140</v>
          </cell>
          <cell r="J154">
            <v>20</v>
          </cell>
        </row>
        <row r="155">
          <cell r="A155">
            <v>153</v>
          </cell>
          <cell r="B155">
            <v>20</v>
          </cell>
          <cell r="C155" t="str">
            <v>콘 크 리 트 다 짐</v>
          </cell>
          <cell r="D155" t="str">
            <v>10 ㎥ 이하</v>
          </cell>
          <cell r="E155">
            <v>1</v>
          </cell>
          <cell r="F155" t="str">
            <v>㎡</v>
          </cell>
          <cell r="G155">
            <v>321</v>
          </cell>
          <cell r="H155">
            <v>0</v>
          </cell>
          <cell r="I155">
            <v>280</v>
          </cell>
          <cell r="J155">
            <v>41</v>
          </cell>
        </row>
        <row r="156">
          <cell r="A156">
            <v>154</v>
          </cell>
          <cell r="B156">
            <v>21</v>
          </cell>
          <cell r="C156" t="str">
            <v>표층포설 및 다짐:투수콘</v>
          </cell>
          <cell r="D156" t="str">
            <v>t=7cm</v>
          </cell>
          <cell r="E156">
            <v>1</v>
          </cell>
          <cell r="F156" t="str">
            <v>a</v>
          </cell>
          <cell r="G156">
            <v>234940</v>
          </cell>
          <cell r="H156">
            <v>231349</v>
          </cell>
          <cell r="I156">
            <v>1088</v>
          </cell>
          <cell r="J156">
            <v>2503</v>
          </cell>
        </row>
        <row r="157">
          <cell r="A157">
            <v>155</v>
          </cell>
          <cell r="B157">
            <v>22</v>
          </cell>
          <cell r="C157" t="str">
            <v>노상준비공</v>
          </cell>
          <cell r="E157">
            <v>1</v>
          </cell>
          <cell r="F157" t="str">
            <v>㎡</v>
          </cell>
          <cell r="G157">
            <v>1561</v>
          </cell>
          <cell r="H157">
            <v>1533</v>
          </cell>
          <cell r="I157">
            <v>20</v>
          </cell>
          <cell r="J157">
            <v>8</v>
          </cell>
        </row>
        <row r="158">
          <cell r="A158">
            <v>156</v>
          </cell>
          <cell r="B158">
            <v>23</v>
          </cell>
          <cell r="C158" t="str">
            <v>양생</v>
          </cell>
          <cell r="D158" t="str">
            <v>투수콘</v>
          </cell>
          <cell r="E158">
            <v>1</v>
          </cell>
          <cell r="F158" t="str">
            <v>a</v>
          </cell>
          <cell r="G158">
            <v>143216</v>
          </cell>
          <cell r="H158">
            <v>53316</v>
          </cell>
          <cell r="I158">
            <v>89900</v>
          </cell>
          <cell r="J158">
            <v>0</v>
          </cell>
        </row>
        <row r="159">
          <cell r="A159">
            <v>157</v>
          </cell>
          <cell r="B159">
            <v>24</v>
          </cell>
          <cell r="C159" t="str">
            <v>표면보호공</v>
          </cell>
          <cell r="E159">
            <v>1</v>
          </cell>
          <cell r="F159" t="str">
            <v>a</v>
          </cell>
          <cell r="G159">
            <v>200877</v>
          </cell>
          <cell r="H159">
            <v>83878</v>
          </cell>
          <cell r="I159">
            <v>116981</v>
          </cell>
          <cell r="J159">
            <v>18</v>
          </cell>
        </row>
        <row r="160">
          <cell r="A160">
            <v>158</v>
          </cell>
          <cell r="B160">
            <v>25</v>
          </cell>
          <cell r="C160" t="str">
            <v>줄눈설치</v>
          </cell>
          <cell r="D160" t="str">
            <v>투수콘</v>
          </cell>
          <cell r="E160">
            <v>1</v>
          </cell>
          <cell r="F160" t="str">
            <v>m</v>
          </cell>
          <cell r="G160">
            <v>4771</v>
          </cell>
          <cell r="H160">
            <v>1589</v>
          </cell>
          <cell r="I160">
            <v>3129</v>
          </cell>
          <cell r="J160">
            <v>53</v>
          </cell>
        </row>
        <row r="161">
          <cell r="A161">
            <v>159</v>
          </cell>
          <cell r="B161">
            <v>26</v>
          </cell>
          <cell r="C161" t="str">
            <v>현장정리 및 청소</v>
          </cell>
          <cell r="D161" t="str">
            <v>투수콘</v>
          </cell>
          <cell r="E161">
            <v>1</v>
          </cell>
          <cell r="F161" t="str">
            <v>a</v>
          </cell>
          <cell r="G161">
            <v>17816</v>
          </cell>
          <cell r="H161">
            <v>16661</v>
          </cell>
          <cell r="I161">
            <v>1155</v>
          </cell>
          <cell r="J161">
            <v>0</v>
          </cell>
        </row>
        <row r="162">
          <cell r="A162">
            <v>160</v>
          </cell>
          <cell r="B162">
            <v>27</v>
          </cell>
          <cell r="C162" t="str">
            <v>철근구조물헐기</v>
          </cell>
          <cell r="D162" t="str">
            <v>철근절단</v>
          </cell>
          <cell r="E162">
            <v>1</v>
          </cell>
          <cell r="F162" t="str">
            <v>㎥</v>
          </cell>
          <cell r="G162">
            <v>9104</v>
          </cell>
          <cell r="H162">
            <v>7143</v>
          </cell>
          <cell r="I162">
            <v>1890</v>
          </cell>
          <cell r="J162">
            <v>71</v>
          </cell>
        </row>
        <row r="165">
          <cell r="A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>
            <v>1</v>
          </cell>
          <cell r="B3">
            <v>1</v>
          </cell>
          <cell r="C3" t="str">
            <v>배 롱 나 무</v>
          </cell>
          <cell r="D3" t="str">
            <v>H 2.5×R 7</v>
          </cell>
          <cell r="E3">
            <v>1</v>
          </cell>
          <cell r="F3" t="str">
            <v>주</v>
          </cell>
          <cell r="G3">
            <v>182531</v>
          </cell>
          <cell r="H3">
            <v>22177</v>
          </cell>
          <cell r="I3">
            <v>159500</v>
          </cell>
          <cell r="J3">
            <v>854</v>
          </cell>
          <cell r="K3" t="str">
            <v>지주대</v>
          </cell>
        </row>
        <row r="4">
          <cell r="A4">
            <v>2</v>
          </cell>
          <cell r="B4">
            <v>2</v>
          </cell>
          <cell r="C4" t="str">
            <v>느 티 나 무</v>
          </cell>
          <cell r="D4" t="str">
            <v>H 3.5×R 8</v>
          </cell>
          <cell r="E4">
            <v>1</v>
          </cell>
          <cell r="F4" t="str">
            <v>주</v>
          </cell>
          <cell r="G4">
            <v>106086</v>
          </cell>
          <cell r="H4">
            <v>27285</v>
          </cell>
          <cell r="I4">
            <v>77700</v>
          </cell>
          <cell r="J4">
            <v>1101</v>
          </cell>
          <cell r="K4" t="str">
            <v>지주대</v>
          </cell>
        </row>
        <row r="5">
          <cell r="A5">
            <v>3</v>
          </cell>
          <cell r="B5">
            <v>3</v>
          </cell>
          <cell r="C5" t="str">
            <v>홍   단   풍</v>
          </cell>
          <cell r="D5" t="str">
            <v>H 2.5×R 8</v>
          </cell>
          <cell r="E5">
            <v>1</v>
          </cell>
          <cell r="F5" t="str">
            <v>주</v>
          </cell>
          <cell r="G5">
            <v>237928</v>
          </cell>
          <cell r="H5">
            <v>21827</v>
          </cell>
          <cell r="I5">
            <v>215000</v>
          </cell>
          <cell r="J5">
            <v>1101</v>
          </cell>
        </row>
        <row r="6">
          <cell r="A6">
            <v>4</v>
          </cell>
          <cell r="B6">
            <v>4</v>
          </cell>
          <cell r="C6" t="str">
            <v>청   단   풍</v>
          </cell>
          <cell r="D6" t="str">
            <v>H 2.5×R 8</v>
          </cell>
          <cell r="E6">
            <v>1</v>
          </cell>
          <cell r="F6" t="str">
            <v>주</v>
          </cell>
          <cell r="G6">
            <v>120428</v>
          </cell>
          <cell r="H6">
            <v>21827</v>
          </cell>
          <cell r="I6">
            <v>97500</v>
          </cell>
          <cell r="J6">
            <v>1101</v>
          </cell>
        </row>
        <row r="7">
          <cell r="A7">
            <v>5</v>
          </cell>
          <cell r="B7">
            <v>5</v>
          </cell>
          <cell r="C7" t="str">
            <v>은 행 나 무</v>
          </cell>
          <cell r="D7" t="str">
            <v>H 3.0×B 8</v>
          </cell>
          <cell r="E7">
            <v>1</v>
          </cell>
          <cell r="F7" t="str">
            <v>주</v>
          </cell>
          <cell r="G7">
            <v>164237</v>
          </cell>
          <cell r="H7">
            <v>36628</v>
          </cell>
          <cell r="I7">
            <v>125700</v>
          </cell>
          <cell r="J7">
            <v>1909</v>
          </cell>
          <cell r="K7" t="str">
            <v>지주대</v>
          </cell>
        </row>
        <row r="8">
          <cell r="A8">
            <v>6</v>
          </cell>
          <cell r="B8">
            <v>6</v>
          </cell>
          <cell r="C8" t="str">
            <v>왕 벗나무</v>
          </cell>
          <cell r="D8" t="str">
            <v>H 3.5×B 8</v>
          </cell>
          <cell r="E8">
            <v>1</v>
          </cell>
          <cell r="F8" t="str">
            <v>주</v>
          </cell>
          <cell r="G8">
            <v>124437</v>
          </cell>
          <cell r="H8">
            <v>36628</v>
          </cell>
          <cell r="I8">
            <v>85900</v>
          </cell>
          <cell r="J8">
            <v>1909</v>
          </cell>
          <cell r="K8" t="str">
            <v>지주대</v>
          </cell>
        </row>
        <row r="9">
          <cell r="A9">
            <v>7</v>
          </cell>
          <cell r="B9">
            <v>7</v>
          </cell>
          <cell r="C9" t="str">
            <v>산  철  쭉</v>
          </cell>
          <cell r="D9" t="str">
            <v>H 0.4×W 0.5</v>
          </cell>
          <cell r="E9">
            <v>1</v>
          </cell>
          <cell r="F9" t="str">
            <v>주</v>
          </cell>
          <cell r="G9">
            <v>5275</v>
          </cell>
          <cell r="H9">
            <v>2283</v>
          </cell>
          <cell r="I9">
            <v>2420</v>
          </cell>
          <cell r="J9">
            <v>572</v>
          </cell>
        </row>
        <row r="10">
          <cell r="A10">
            <v>8</v>
          </cell>
          <cell r="B10">
            <v>8</v>
          </cell>
          <cell r="C10" t="str">
            <v>회 양 목</v>
          </cell>
          <cell r="D10" t="str">
            <v>H 0.4×W 0.5</v>
          </cell>
          <cell r="E10">
            <v>1</v>
          </cell>
          <cell r="F10" t="str">
            <v>주</v>
          </cell>
          <cell r="G10">
            <v>10255</v>
          </cell>
          <cell r="H10">
            <v>2283</v>
          </cell>
          <cell r="I10">
            <v>7400</v>
          </cell>
          <cell r="J10">
            <v>572</v>
          </cell>
        </row>
        <row r="11">
          <cell r="A11">
            <v>9</v>
          </cell>
          <cell r="B11">
            <v>9</v>
          </cell>
          <cell r="C11" t="str">
            <v>개나리</v>
          </cell>
          <cell r="D11" t="str">
            <v>H 1.2×5가지</v>
          </cell>
          <cell r="E11">
            <v>1</v>
          </cell>
          <cell r="F11" t="str">
            <v>주</v>
          </cell>
          <cell r="G11">
            <v>8961</v>
          </cell>
          <cell r="H11">
            <v>6519</v>
          </cell>
          <cell r="I11">
            <v>1870</v>
          </cell>
          <cell r="J11">
            <v>572</v>
          </cell>
        </row>
        <row r="12">
          <cell r="A12">
            <v>10</v>
          </cell>
          <cell r="B12">
            <v>10</v>
          </cell>
          <cell r="C12" t="str">
            <v>조합놀이대</v>
          </cell>
          <cell r="D12" t="str">
            <v>8.0m*5.0m</v>
          </cell>
          <cell r="E12">
            <v>1</v>
          </cell>
          <cell r="F12" t="str">
            <v>조</v>
          </cell>
          <cell r="G12">
            <v>9000000</v>
          </cell>
          <cell r="H12">
            <v>0</v>
          </cell>
          <cell r="I12">
            <v>9000000</v>
          </cell>
          <cell r="J12">
            <v>0</v>
          </cell>
        </row>
        <row r="13">
          <cell r="A13">
            <v>11</v>
          </cell>
          <cell r="B13">
            <v>11</v>
          </cell>
          <cell r="C13" t="str">
            <v>회 전 무 대</v>
          </cell>
          <cell r="D13" t="str">
            <v>∮2,000</v>
          </cell>
          <cell r="E13">
            <v>1</v>
          </cell>
          <cell r="F13" t="str">
            <v>조</v>
          </cell>
          <cell r="G13">
            <v>1200000</v>
          </cell>
          <cell r="H13">
            <v>0</v>
          </cell>
          <cell r="I13">
            <v>1200000</v>
          </cell>
          <cell r="J13">
            <v>0</v>
          </cell>
        </row>
        <row r="14">
          <cell r="A14">
            <v>12</v>
          </cell>
          <cell r="B14">
            <v>12</v>
          </cell>
          <cell r="C14" t="str">
            <v>시 이 소</v>
          </cell>
          <cell r="D14" t="str">
            <v>12인용</v>
          </cell>
          <cell r="E14">
            <v>1</v>
          </cell>
          <cell r="F14" t="str">
            <v>조</v>
          </cell>
          <cell r="G14">
            <v>850000</v>
          </cell>
          <cell r="H14">
            <v>0</v>
          </cell>
          <cell r="I14">
            <v>850000</v>
          </cell>
          <cell r="J14">
            <v>0</v>
          </cell>
        </row>
        <row r="15">
          <cell r="A15">
            <v>13</v>
          </cell>
          <cell r="B15">
            <v>13</v>
          </cell>
          <cell r="C15" t="str">
            <v>정 자</v>
          </cell>
          <cell r="D15" t="str">
            <v>4.5m*4.5m</v>
          </cell>
          <cell r="E15">
            <v>1</v>
          </cell>
          <cell r="F15" t="str">
            <v>조</v>
          </cell>
          <cell r="G15">
            <v>5700000</v>
          </cell>
          <cell r="H15">
            <v>0</v>
          </cell>
          <cell r="I15">
            <v>5700000</v>
          </cell>
          <cell r="J15">
            <v>0</v>
          </cell>
        </row>
        <row r="16">
          <cell r="A16">
            <v>14</v>
          </cell>
          <cell r="B16">
            <v>14</v>
          </cell>
          <cell r="C16" t="str">
            <v xml:space="preserve">등 의 자 </v>
          </cell>
          <cell r="D16" t="str">
            <v>1800*570</v>
          </cell>
          <cell r="E16">
            <v>1</v>
          </cell>
          <cell r="F16" t="str">
            <v>개</v>
          </cell>
          <cell r="G16">
            <v>200000</v>
          </cell>
          <cell r="H16">
            <v>0</v>
          </cell>
          <cell r="I16">
            <v>200000</v>
          </cell>
          <cell r="J16">
            <v>0</v>
          </cell>
        </row>
        <row r="17">
          <cell r="A17">
            <v>15</v>
          </cell>
          <cell r="B17">
            <v>15</v>
          </cell>
          <cell r="C17" t="str">
            <v>휴 지 통</v>
          </cell>
          <cell r="D17" t="str">
            <v>∮500</v>
          </cell>
          <cell r="E17">
            <v>1</v>
          </cell>
          <cell r="F17" t="str">
            <v>개</v>
          </cell>
          <cell r="G17">
            <v>260000</v>
          </cell>
          <cell r="H17">
            <v>0</v>
          </cell>
          <cell r="I17">
            <v>260000</v>
          </cell>
          <cell r="J17">
            <v>0</v>
          </cell>
        </row>
        <row r="18">
          <cell r="A18">
            <v>16</v>
          </cell>
          <cell r="B18">
            <v>16</v>
          </cell>
          <cell r="C18" t="str">
            <v>철  봉</v>
          </cell>
          <cell r="D18" t="str">
            <v>3단 3칸</v>
          </cell>
          <cell r="E18">
            <v>1</v>
          </cell>
          <cell r="F18" t="str">
            <v>조</v>
          </cell>
          <cell r="G18">
            <v>390000</v>
          </cell>
          <cell r="H18">
            <v>0</v>
          </cell>
          <cell r="I18">
            <v>390000</v>
          </cell>
          <cell r="J18">
            <v>0</v>
          </cell>
        </row>
        <row r="19">
          <cell r="A19">
            <v>17</v>
          </cell>
          <cell r="B19">
            <v>17</v>
          </cell>
          <cell r="C19" t="str">
            <v>평 행 봉</v>
          </cell>
          <cell r="D19" t="str">
            <v>3000*1500</v>
          </cell>
          <cell r="E19">
            <v>1</v>
          </cell>
          <cell r="F19" t="str">
            <v>개</v>
          </cell>
          <cell r="G19">
            <v>540000</v>
          </cell>
          <cell r="H19">
            <v>0</v>
          </cell>
          <cell r="I19">
            <v>540000</v>
          </cell>
          <cell r="J19">
            <v>0</v>
          </cell>
        </row>
        <row r="20">
          <cell r="A20">
            <v>18</v>
          </cell>
          <cell r="B20">
            <v>18</v>
          </cell>
          <cell r="C20" t="str">
            <v>농 구 대</v>
          </cell>
          <cell r="D20" t="str">
            <v>1200*1800</v>
          </cell>
          <cell r="E20">
            <v>1</v>
          </cell>
          <cell r="F20" t="str">
            <v>개</v>
          </cell>
          <cell r="G20">
            <v>1700000</v>
          </cell>
          <cell r="H20">
            <v>0</v>
          </cell>
          <cell r="I20">
            <v>1700000</v>
          </cell>
          <cell r="J20">
            <v>0</v>
          </cell>
        </row>
        <row r="21">
          <cell r="A21">
            <v>19</v>
          </cell>
          <cell r="B21">
            <v>19</v>
          </cell>
          <cell r="C21" t="str">
            <v>그 네</v>
          </cell>
          <cell r="D21" t="str">
            <v>3인용*(목재)</v>
          </cell>
          <cell r="E21">
            <v>1</v>
          </cell>
          <cell r="F21" t="str">
            <v>개</v>
          </cell>
          <cell r="G21">
            <v>1050000</v>
          </cell>
          <cell r="H21">
            <v>0</v>
          </cell>
          <cell r="I21">
            <v>1050000</v>
          </cell>
          <cell r="J21">
            <v>0</v>
          </cell>
        </row>
        <row r="22">
          <cell r="A22">
            <v>20</v>
          </cell>
          <cell r="B22">
            <v>20</v>
          </cell>
          <cell r="C22" t="str">
            <v>가로수분대:말굽형</v>
          </cell>
          <cell r="E22">
            <v>1</v>
          </cell>
          <cell r="F22" t="str">
            <v>개</v>
          </cell>
          <cell r="G22">
            <v>111825</v>
          </cell>
          <cell r="H22">
            <v>5325</v>
          </cell>
          <cell r="I22">
            <v>106500</v>
          </cell>
          <cell r="J22">
            <v>0</v>
          </cell>
        </row>
        <row r="25">
          <cell r="A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</sheetData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자재단가비교표"/>
      <sheetName val="공사비"/>
      <sheetName val="공내역"/>
      <sheetName val="철거산출근거"/>
      <sheetName val="Macro1"/>
      <sheetName val="내역"/>
      <sheetName val="단가비교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VXXXXX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전주"/>
      <sheetName val="부안"/>
      <sheetName val="보령"/>
      <sheetName val="아산"/>
      <sheetName val="수도권5단계"/>
      <sheetName val="Sheet1"/>
      <sheetName val="수운센터"/>
      <sheetName val="과천-1"/>
      <sheetName val="일산-1"/>
      <sheetName val="울산-1"/>
      <sheetName val="포항광역"/>
      <sheetName val="사천-1"/>
      <sheetName val="여수-1"/>
      <sheetName val="청주-1"/>
      <sheetName val="광주-1"/>
      <sheetName val="광주"/>
      <sheetName val="전주-1"/>
      <sheetName val="충주"/>
      <sheetName val="동화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판정1교토공"/>
      <sheetName val="4월가격"/>
      <sheetName val="부안변전"/>
      <sheetName val="취수탑RTU"/>
      <sheetName val="98수문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KKK"/>
      <sheetName val="산수배수"/>
      <sheetName val="일반공사"/>
      <sheetName val="TABLE"/>
      <sheetName val="기초"/>
      <sheetName val="날개벽"/>
      <sheetName val="노임단가"/>
      <sheetName val="내역(대광)"/>
      <sheetName val="도급내역"/>
      <sheetName val="단가"/>
      <sheetName val="단위수량"/>
      <sheetName val="내역"/>
      <sheetName val="1호구조물"/>
      <sheetName val="총괄"/>
      <sheetName val="Sheet1"/>
      <sheetName val="#REF"/>
      <sheetName val="저"/>
      <sheetName val="작성"/>
      <sheetName val="차액보증"/>
      <sheetName val="일위대가(가설)"/>
      <sheetName val="수량산출"/>
      <sheetName val="도근좌표"/>
      <sheetName val="앨범표지"/>
      <sheetName val="ABUT수량-A1"/>
      <sheetName val="단가일람"/>
      <sheetName val="조경일람"/>
      <sheetName val="내역서"/>
      <sheetName val="단가조사"/>
      <sheetName val="실행철강하도"/>
      <sheetName val="공내역"/>
      <sheetName val="단위가격"/>
      <sheetName val="재료집계"/>
      <sheetName val="Macro1"/>
      <sheetName val="Macro3"/>
      <sheetName val="Macro2"/>
      <sheetName val="을지"/>
      <sheetName val="교대(A1-A2)"/>
      <sheetName val="대로근거"/>
      <sheetName val="표층포설및다짐"/>
      <sheetName val="시멘트 및 골재량산출"/>
      <sheetName val="Baby일위대가"/>
      <sheetName val="70%"/>
      <sheetName val="기계공사"/>
      <sheetName val="MOTOR"/>
      <sheetName val="노무비단가"/>
      <sheetName val="주요자재단가"/>
      <sheetName val="설계개요"/>
      <sheetName val="일위대가표"/>
      <sheetName val="건축"/>
      <sheetName val="수량산출서"/>
      <sheetName val="상-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단가산출내역(노임부분수정)"/>
      <sheetName val="일위대가단가표"/>
      <sheetName val="직노"/>
      <sheetName val="구천"/>
      <sheetName val="단가"/>
      <sheetName val="VXXXXX"/>
      <sheetName val="교대(A1)"/>
      <sheetName val="노임단가"/>
      <sheetName val="#REF"/>
      <sheetName val="내역서"/>
      <sheetName val="상행-교대(A1-A2)"/>
      <sheetName val="1호구조물"/>
      <sheetName val="목차"/>
      <sheetName val="mankyung"/>
      <sheetName val="일위"/>
      <sheetName val="원형1호맨홀토공수량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인사자료총집계"/>
      <sheetName val="일위대가"/>
      <sheetName val="단가(1)"/>
      <sheetName val="앨범표지"/>
      <sheetName val="갑지"/>
      <sheetName val="단위수량"/>
      <sheetName val="Sheet3"/>
      <sheetName val="일위목차"/>
      <sheetName val="노임"/>
      <sheetName val="매매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평야부단가"/>
      <sheetName val="총괄표"/>
      <sheetName val="일위대가목차"/>
      <sheetName val="도근좌표"/>
      <sheetName val="저"/>
      <sheetName val="목록표"/>
      <sheetName val="일반공사"/>
      <sheetName val="단가표"/>
      <sheetName val="단가표 (2)"/>
      <sheetName val="설계개요"/>
      <sheetName val="단가일람"/>
      <sheetName val="조경일람"/>
      <sheetName val="작성"/>
      <sheetName val="Baby일위대가"/>
      <sheetName val="토공(우물통,기타) "/>
      <sheetName val="공사비"/>
      <sheetName val="자료"/>
      <sheetName val="도급내역"/>
      <sheetName val="상-교대(A1-A2)"/>
      <sheetName val="토공총"/>
      <sheetName val="위치조서"/>
      <sheetName val="교대(A1-A2)"/>
      <sheetName val="수토공단위당"/>
      <sheetName val="공내역"/>
      <sheetName val="토공수량산출"/>
      <sheetName val="토적계산서"/>
      <sheetName val="토목"/>
      <sheetName val="중기사용료"/>
      <sheetName val="공비대비"/>
      <sheetName val="물집"/>
      <sheetName val="대가목록"/>
      <sheetName val="부대내역"/>
      <sheetName val="천안IP공장자100노100물량110할증"/>
      <sheetName val="SHEET1"/>
      <sheetName val="200"/>
      <sheetName val="도로단위당"/>
      <sheetName val="철거산출근거"/>
      <sheetName val="국공유지및사유지"/>
      <sheetName val="재료"/>
      <sheetName val="설치자재"/>
      <sheetName val="N賃率-職"/>
      <sheetName val="000000"/>
      <sheetName val="단가조사"/>
      <sheetName val="산수배수"/>
      <sheetName val="수량산출"/>
      <sheetName val="빗물받이(910-510-410)"/>
      <sheetName val="명단"/>
      <sheetName val="분전함신설"/>
      <sheetName val="접지1종"/>
      <sheetName val="내역(대광)"/>
      <sheetName val="자재일람"/>
      <sheetName val="DATA"/>
      <sheetName val="데이타"/>
      <sheetName val="계화배수"/>
      <sheetName val="공사비총괄표"/>
      <sheetName val="지시서"/>
      <sheetName val="광산내역"/>
      <sheetName val="단가산출"/>
      <sheetName val="기초자료입력"/>
      <sheetName val="가설공사비"/>
      <sheetName val="설계조건"/>
      <sheetName val="증감대비"/>
      <sheetName val="자"/>
      <sheetName val="장"/>
      <sheetName val="토적표"/>
      <sheetName val="PANEL가격"/>
      <sheetName val="C.배수관공"/>
      <sheetName val="내역을"/>
      <sheetName val="대로근거"/>
      <sheetName val="14공제"/>
      <sheetName val="6맨홀H"/>
      <sheetName val="다곡2교"/>
      <sheetName val="토공(우물통,기타)_"/>
      <sheetName val="JUCKEYK"/>
      <sheetName val="단가표_(2)"/>
      <sheetName val="건축토목내역"/>
      <sheetName val="위치 및 제원표"/>
      <sheetName val="면벽단위수량"/>
      <sheetName val="목록1"/>
      <sheetName val="자재"/>
      <sheetName val="일위대가(가설)"/>
      <sheetName val="분수공별 면적"/>
      <sheetName val="관로조직표"/>
      <sheetName val="수량(1)"/>
      <sheetName val="재정비직인"/>
      <sheetName val="재정비내역"/>
      <sheetName val="지적고시내역"/>
      <sheetName val="을지"/>
      <sheetName val="유출B"/>
      <sheetName val="시멘트 및 골재량산출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laroux"/>
      <sheetName val="토목데이타"/>
      <sheetName val="설계자료"/>
      <sheetName val="기계공사비"/>
      <sheetName val="기계공사"/>
      <sheetName val="공내역"/>
      <sheetName val="노임"/>
      <sheetName val="직노"/>
      <sheetName val="교대(A1-A2)"/>
      <sheetName val="노무비단가"/>
      <sheetName val="날개벽수량표"/>
      <sheetName val="시설물일위"/>
      <sheetName val="목차"/>
      <sheetName val="내역서(기성청구)"/>
      <sheetName val="N賃率-職"/>
      <sheetName val="인건비"/>
      <sheetName val="노임단가"/>
      <sheetName val="내역서"/>
      <sheetName val="내역"/>
      <sheetName val="을지"/>
      <sheetName val="준검 내역서"/>
      <sheetName val="일위대가"/>
    </sheetNames>
    <sheetDataSet>
      <sheetData sheetId="0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점검총괄"/>
      <sheetName val="부안"/>
      <sheetName val="보령"/>
    </sheetNames>
    <sheetDataSet>
      <sheetData sheetId="0" refreshError="1"/>
      <sheetData sheetId="1"/>
      <sheetData sheetId="2">
        <row r="3">
          <cell r="A3" t="str">
            <v>사업장</v>
          </cell>
          <cell r="B3" t="str">
            <v>전사무소</v>
          </cell>
        </row>
        <row r="4">
          <cell r="A4" t="str">
            <v>사    업    소    별</v>
          </cell>
          <cell r="E4" t="str">
            <v>부안</v>
          </cell>
          <cell r="F4" t="str">
            <v>보령</v>
          </cell>
          <cell r="G4" t="str">
            <v>총계</v>
          </cell>
        </row>
        <row r="5">
          <cell r="A5" t="str">
            <v>설비명</v>
          </cell>
          <cell r="B5" t="str">
            <v>기기명</v>
          </cell>
          <cell r="C5" t="str">
            <v>규격 또는 형식</v>
          </cell>
          <cell r="D5" t="str">
            <v>단위</v>
          </cell>
        </row>
      </sheetData>
      <sheetData sheetId="3"/>
      <sheetData sheetId="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단가"/>
      <sheetName val="공사비"/>
      <sheetName val="백룡교차로"/>
      <sheetName val="산정교차로"/>
      <sheetName val="신영교차로"/>
      <sheetName val="Sheet1 (2)"/>
      <sheetName val="매매"/>
      <sheetName val="백호우계수"/>
      <sheetName val="관리,공감"/>
      <sheetName val="노임"/>
      <sheetName val="기계경비일람"/>
      <sheetName val="직노"/>
      <sheetName val="날개벽"/>
      <sheetName val="횡배수관집현황(2공구)"/>
      <sheetName val="수량이동조서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Sheet2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4차원가계산서"/>
      <sheetName val="맨홀수량산출"/>
      <sheetName val="초기화면"/>
      <sheetName val="개요"/>
      <sheetName val="서문"/>
      <sheetName val="판매시설"/>
      <sheetName val="Sheet1"/>
      <sheetName val="설계"/>
      <sheetName val="단가표"/>
      <sheetName val="산출내역서"/>
      <sheetName val="gyun"/>
      <sheetName val="내역(총괄)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단가목록"/>
      <sheetName val="산출내역서집계표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금강"/>
      <sheetName val="섬진강"/>
      <sheetName val="광주"/>
      <sheetName val="전주"/>
      <sheetName val="부안"/>
      <sheetName val="신림(부안)"/>
      <sheetName val="보령"/>
      <sheetName val="아산"/>
      <sheetName val="수도권5단계"/>
      <sheetName val="홍성(보령)"/>
      <sheetName val="서산(보령)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0000"/>
      <sheetName val="총괄"/>
      <sheetName val="팔당"/>
      <sheetName val="성남"/>
      <sheetName val="과천"/>
      <sheetName val="일산"/>
      <sheetName val="수도권5"/>
      <sheetName val="태백"/>
      <sheetName val="울산"/>
      <sheetName val="포항"/>
      <sheetName val="창원"/>
      <sheetName val="거제"/>
      <sheetName val="구미"/>
      <sheetName val="사천"/>
      <sheetName val="운문"/>
      <sheetName val="여수"/>
      <sheetName val="청주"/>
      <sheetName val="부여"/>
      <sheetName val="섬진강"/>
      <sheetName val="광주"/>
      <sheetName val="전주"/>
      <sheetName val="보령"/>
      <sheetName val="부안"/>
      <sheetName val="아산"/>
      <sheetName val="점검총괄"/>
    </sheetNames>
    <sheetDataSet>
      <sheetData sheetId="0"/>
      <sheetData sheetId="1"/>
      <sheetData sheetId="2"/>
      <sheetData sheetId="3"/>
      <sheetData sheetId="4">
        <row r="4">
          <cell r="C4">
            <v>259.79999999999995</v>
          </cell>
        </row>
        <row r="5">
          <cell r="C5">
            <v>189.2</v>
          </cell>
        </row>
        <row r="13">
          <cell r="C13">
            <v>837</v>
          </cell>
          <cell r="G13">
            <v>1483</v>
          </cell>
        </row>
        <row r="14">
          <cell r="C14">
            <v>208</v>
          </cell>
          <cell r="G14">
            <v>827</v>
          </cell>
        </row>
        <row r="15">
          <cell r="C15">
            <v>8</v>
          </cell>
        </row>
        <row r="18">
          <cell r="C18">
            <v>33</v>
          </cell>
          <cell r="G18">
            <v>275</v>
          </cell>
        </row>
        <row r="21">
          <cell r="C21">
            <v>86</v>
          </cell>
          <cell r="G21">
            <v>86</v>
          </cell>
        </row>
        <row r="24">
          <cell r="C24">
            <v>81</v>
          </cell>
          <cell r="G24">
            <v>96</v>
          </cell>
        </row>
        <row r="28">
          <cell r="C28">
            <v>211</v>
          </cell>
          <cell r="G28">
            <v>224</v>
          </cell>
        </row>
        <row r="33">
          <cell r="C33">
            <v>184</v>
          </cell>
          <cell r="G33">
            <v>195</v>
          </cell>
        </row>
        <row r="37">
          <cell r="C37">
            <v>234</v>
          </cell>
          <cell r="G37">
            <v>237</v>
          </cell>
        </row>
        <row r="38">
          <cell r="C38">
            <v>0</v>
          </cell>
          <cell r="G38">
            <v>0</v>
          </cell>
        </row>
        <row r="41">
          <cell r="C41">
            <v>0</v>
          </cell>
          <cell r="G41">
            <v>0</v>
          </cell>
        </row>
        <row r="44">
          <cell r="C44">
            <v>132</v>
          </cell>
          <cell r="G44">
            <v>132</v>
          </cell>
        </row>
        <row r="47">
          <cell r="C47">
            <v>102</v>
          </cell>
          <cell r="G47">
            <v>105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수토공단가표"/>
      <sheetName val="수토공단위당"/>
      <sheetName val="수토공산출"/>
      <sheetName val="VXXXXX"/>
      <sheetName val="공내역"/>
      <sheetName val="내역"/>
      <sheetName val="8.수량산출 (2)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>
            <v>1</v>
          </cell>
          <cell r="B4" t="str">
            <v>집석(사석)</v>
          </cell>
          <cell r="C4" t="str">
            <v>불도쟈19Ton</v>
          </cell>
          <cell r="D4">
            <v>14765</v>
          </cell>
          <cell r="E4">
            <v>15910</v>
          </cell>
          <cell r="F4">
            <v>17398</v>
          </cell>
          <cell r="G4">
            <v>42.07</v>
          </cell>
          <cell r="H4" t="str">
            <v>㎥</v>
          </cell>
          <cell r="I4">
            <v>350</v>
          </cell>
          <cell r="J4">
            <v>378</v>
          </cell>
          <cell r="K4">
            <v>413</v>
          </cell>
          <cell r="L4">
            <v>1141</v>
          </cell>
        </row>
        <row r="5">
          <cell r="A5">
            <v>2</v>
          </cell>
          <cell r="B5" t="str">
            <v>성토다짐(토사,기계)</v>
          </cell>
          <cell r="C5" t="str">
            <v>도쟈12T+양족식</v>
          </cell>
          <cell r="D5">
            <v>14765</v>
          </cell>
          <cell r="E5">
            <v>9291</v>
          </cell>
          <cell r="F5">
            <v>34150</v>
          </cell>
          <cell r="G5">
            <v>279</v>
          </cell>
          <cell r="H5" t="str">
            <v>㎥</v>
          </cell>
          <cell r="I5">
            <v>52</v>
          </cell>
          <cell r="J5">
            <v>33</v>
          </cell>
          <cell r="K5">
            <v>122</v>
          </cell>
          <cell r="L5">
            <v>207</v>
          </cell>
        </row>
        <row r="6">
          <cell r="A6">
            <v>3</v>
          </cell>
          <cell r="B6" t="str">
            <v>성토다짐(95%)</v>
          </cell>
          <cell r="C6" t="str">
            <v>양족식자주19T</v>
          </cell>
          <cell r="D6">
            <v>11345</v>
          </cell>
          <cell r="E6">
            <v>18886</v>
          </cell>
          <cell r="F6">
            <v>55056</v>
          </cell>
          <cell r="G6">
            <v>162</v>
          </cell>
          <cell r="H6" t="str">
            <v>㎥</v>
          </cell>
          <cell r="I6">
            <v>70</v>
          </cell>
          <cell r="J6">
            <v>116</v>
          </cell>
          <cell r="K6">
            <v>339</v>
          </cell>
          <cell r="L6">
            <v>525</v>
          </cell>
        </row>
        <row r="7">
          <cell r="A7">
            <v>4</v>
          </cell>
          <cell r="B7" t="str">
            <v>점토다짐</v>
          </cell>
          <cell r="C7" t="str">
            <v>양족식자주19T</v>
          </cell>
          <cell r="D7">
            <v>11345</v>
          </cell>
          <cell r="E7">
            <v>18886</v>
          </cell>
          <cell r="F7">
            <v>55056</v>
          </cell>
          <cell r="G7">
            <v>86.4</v>
          </cell>
          <cell r="H7" t="str">
            <v>㎥</v>
          </cell>
          <cell r="I7">
            <v>131</v>
          </cell>
          <cell r="J7">
            <v>218</v>
          </cell>
          <cell r="K7">
            <v>637</v>
          </cell>
          <cell r="L7">
            <v>986</v>
          </cell>
        </row>
        <row r="8">
          <cell r="A8">
            <v>5</v>
          </cell>
          <cell r="B8" t="str">
            <v>콤팩터다짐</v>
          </cell>
          <cell r="C8" t="str">
            <v>콤팩터1.5T</v>
          </cell>
          <cell r="D8">
            <v>9235</v>
          </cell>
          <cell r="E8">
            <v>1116</v>
          </cell>
          <cell r="F8">
            <v>799</v>
          </cell>
          <cell r="G8">
            <v>9</v>
          </cell>
          <cell r="H8" t="str">
            <v>㎥</v>
          </cell>
          <cell r="I8">
            <v>1026</v>
          </cell>
          <cell r="J8">
            <v>124</v>
          </cell>
          <cell r="K8">
            <v>88</v>
          </cell>
          <cell r="L8">
            <v>1238</v>
          </cell>
        </row>
        <row r="9">
          <cell r="A9">
            <v>6</v>
          </cell>
          <cell r="B9" t="str">
            <v>선별및집석</v>
          </cell>
          <cell r="C9" t="str">
            <v>백호1.0㎥</v>
          </cell>
          <cell r="D9">
            <v>14765</v>
          </cell>
          <cell r="E9">
            <v>11646</v>
          </cell>
          <cell r="F9">
            <v>18473</v>
          </cell>
          <cell r="G9">
            <v>26.82</v>
          </cell>
          <cell r="H9" t="str">
            <v>㎥</v>
          </cell>
          <cell r="I9">
            <v>550</v>
          </cell>
          <cell r="J9">
            <v>434</v>
          </cell>
          <cell r="K9">
            <v>688</v>
          </cell>
          <cell r="L9">
            <v>1672</v>
          </cell>
        </row>
        <row r="10">
          <cell r="A10">
            <v>7</v>
          </cell>
          <cell r="B10" t="str">
            <v>순성토(깍기및적재)</v>
          </cell>
          <cell r="C10" t="str">
            <v>백호1.0㎥</v>
          </cell>
          <cell r="D10">
            <v>14765</v>
          </cell>
          <cell r="E10">
            <v>11646</v>
          </cell>
          <cell r="F10">
            <v>15948</v>
          </cell>
          <cell r="G10">
            <v>109.76</v>
          </cell>
          <cell r="H10" t="str">
            <v>㎥</v>
          </cell>
          <cell r="I10">
            <v>134</v>
          </cell>
          <cell r="J10">
            <v>106</v>
          </cell>
          <cell r="K10">
            <v>145</v>
          </cell>
          <cell r="L10">
            <v>385</v>
          </cell>
        </row>
        <row r="11">
          <cell r="A11">
            <v>8</v>
          </cell>
          <cell r="B11" t="str">
            <v>순성토(운반,흑석제)</v>
          </cell>
          <cell r="C11" t="str">
            <v>덤프15Ton</v>
          </cell>
          <cell r="D11">
            <v>9681</v>
          </cell>
          <cell r="E11">
            <v>15994</v>
          </cell>
          <cell r="F11">
            <v>11211</v>
          </cell>
          <cell r="G11">
            <v>36.19</v>
          </cell>
          <cell r="H11" t="str">
            <v>㎥</v>
          </cell>
          <cell r="I11">
            <v>267</v>
          </cell>
          <cell r="J11">
            <v>441</v>
          </cell>
          <cell r="K11">
            <v>309</v>
          </cell>
          <cell r="L11">
            <v>1017</v>
          </cell>
        </row>
        <row r="12">
          <cell r="A12">
            <v>101</v>
          </cell>
          <cell r="B12" t="str">
            <v>순성토(운반,매월제)</v>
          </cell>
          <cell r="C12" t="str">
            <v>덤프15Ton</v>
          </cell>
          <cell r="D12">
            <v>9681</v>
          </cell>
          <cell r="E12">
            <v>15994</v>
          </cell>
          <cell r="F12">
            <v>11211</v>
          </cell>
          <cell r="G12">
            <v>26.46</v>
          </cell>
          <cell r="H12" t="str">
            <v>㎥</v>
          </cell>
          <cell r="I12">
            <v>365</v>
          </cell>
          <cell r="J12">
            <v>604</v>
          </cell>
          <cell r="K12">
            <v>423</v>
          </cell>
          <cell r="L12">
            <v>1392</v>
          </cell>
        </row>
        <row r="13">
          <cell r="A13">
            <v>9</v>
          </cell>
          <cell r="B13" t="str">
            <v>점토(깍기및적재)</v>
          </cell>
          <cell r="C13" t="str">
            <v>백호1.0㎥</v>
          </cell>
          <cell r="D13">
            <v>14765</v>
          </cell>
          <cell r="E13">
            <v>11646</v>
          </cell>
          <cell r="F13">
            <v>15948</v>
          </cell>
          <cell r="G13">
            <v>77.13</v>
          </cell>
          <cell r="H13" t="str">
            <v>㎥</v>
          </cell>
          <cell r="I13">
            <v>191</v>
          </cell>
          <cell r="J13">
            <v>150</v>
          </cell>
          <cell r="K13">
            <v>206</v>
          </cell>
          <cell r="L13">
            <v>547</v>
          </cell>
        </row>
        <row r="14">
          <cell r="A14">
            <v>10</v>
          </cell>
          <cell r="B14" t="str">
            <v>점토(운반,흑석제)</v>
          </cell>
          <cell r="C14" t="str">
            <v>덤프15Ton</v>
          </cell>
          <cell r="D14">
            <v>9681</v>
          </cell>
          <cell r="E14">
            <v>15994</v>
          </cell>
          <cell r="F14">
            <v>11211</v>
          </cell>
          <cell r="G14">
            <v>31.64</v>
          </cell>
          <cell r="H14" t="str">
            <v>㎥</v>
          </cell>
          <cell r="I14">
            <v>305</v>
          </cell>
          <cell r="J14">
            <v>505</v>
          </cell>
          <cell r="K14">
            <v>354</v>
          </cell>
          <cell r="L14">
            <v>1164</v>
          </cell>
        </row>
        <row r="15">
          <cell r="A15">
            <v>102</v>
          </cell>
          <cell r="B15" t="str">
            <v>점토(운반,매월제)</v>
          </cell>
          <cell r="C15" t="str">
            <v>덤프15Ton</v>
          </cell>
          <cell r="D15">
            <v>9681</v>
          </cell>
          <cell r="E15">
            <v>15994</v>
          </cell>
          <cell r="F15">
            <v>11211</v>
          </cell>
          <cell r="G15">
            <v>31.64</v>
          </cell>
          <cell r="H15" t="str">
            <v>㎥</v>
          </cell>
          <cell r="I15">
            <v>305</v>
          </cell>
          <cell r="J15">
            <v>505</v>
          </cell>
          <cell r="K15">
            <v>354</v>
          </cell>
          <cell r="L15">
            <v>1164</v>
          </cell>
        </row>
        <row r="16">
          <cell r="A16">
            <v>11</v>
          </cell>
          <cell r="B16" t="str">
            <v>제당유용(토사,깎기적재)</v>
          </cell>
          <cell r="C16" t="str">
            <v>백호1.0㎥</v>
          </cell>
          <cell r="D16">
            <v>14765</v>
          </cell>
          <cell r="E16">
            <v>11646</v>
          </cell>
          <cell r="F16">
            <v>15948</v>
          </cell>
          <cell r="G16">
            <v>63.39</v>
          </cell>
          <cell r="H16" t="str">
            <v>㎥</v>
          </cell>
          <cell r="I16">
            <v>232</v>
          </cell>
          <cell r="J16">
            <v>183</v>
          </cell>
          <cell r="K16">
            <v>251</v>
          </cell>
          <cell r="L16">
            <v>666</v>
          </cell>
        </row>
        <row r="17">
          <cell r="A17">
            <v>12</v>
          </cell>
          <cell r="B17" t="str">
            <v xml:space="preserve">  "  (토사,운반,흑석제)</v>
          </cell>
          <cell r="C17" t="str">
            <v>덤프10.5Ton</v>
          </cell>
          <cell r="D17">
            <v>8683</v>
          </cell>
          <cell r="E17">
            <v>14250</v>
          </cell>
          <cell r="F17">
            <v>6853</v>
          </cell>
          <cell r="G17">
            <v>35.74</v>
          </cell>
          <cell r="H17" t="str">
            <v>㎥</v>
          </cell>
          <cell r="I17">
            <v>242</v>
          </cell>
          <cell r="J17">
            <v>398</v>
          </cell>
          <cell r="K17">
            <v>191</v>
          </cell>
          <cell r="L17">
            <v>831</v>
          </cell>
        </row>
        <row r="18">
          <cell r="A18">
            <v>103</v>
          </cell>
          <cell r="B18" t="str">
            <v xml:space="preserve">  "  (토사,운반,매월제)</v>
          </cell>
          <cell r="C18" t="str">
            <v>덤프10.5Ton</v>
          </cell>
          <cell r="D18">
            <v>8683</v>
          </cell>
          <cell r="E18">
            <v>14250</v>
          </cell>
          <cell r="F18">
            <v>6853</v>
          </cell>
          <cell r="G18">
            <v>25.09</v>
          </cell>
          <cell r="H18" t="str">
            <v>㎥</v>
          </cell>
          <cell r="I18">
            <v>346</v>
          </cell>
          <cell r="J18">
            <v>567</v>
          </cell>
          <cell r="K18">
            <v>273</v>
          </cell>
          <cell r="L18">
            <v>1186</v>
          </cell>
        </row>
        <row r="19">
          <cell r="A19">
            <v>13</v>
          </cell>
          <cell r="B19" t="str">
            <v>제당유용(풍화암,연암적재)</v>
          </cell>
          <cell r="C19" t="str">
            <v>백호1.0㎥</v>
          </cell>
          <cell r="D19">
            <v>14765</v>
          </cell>
          <cell r="E19">
            <v>11646</v>
          </cell>
          <cell r="F19">
            <v>18473</v>
          </cell>
          <cell r="G19">
            <v>41.58</v>
          </cell>
          <cell r="H19" t="str">
            <v>㎥</v>
          </cell>
          <cell r="I19">
            <v>355</v>
          </cell>
          <cell r="J19">
            <v>280</v>
          </cell>
          <cell r="K19">
            <v>444</v>
          </cell>
          <cell r="L19">
            <v>1079</v>
          </cell>
        </row>
        <row r="20">
          <cell r="A20">
            <v>14</v>
          </cell>
          <cell r="B20" t="str">
            <v xml:space="preserve"> " (풍화암,연암운반,흑석제)</v>
          </cell>
          <cell r="C20" t="str">
            <v>덤프10.5Ton</v>
          </cell>
          <cell r="D20">
            <v>8683</v>
          </cell>
          <cell r="E20">
            <v>3833.2500000000005</v>
          </cell>
          <cell r="F20">
            <v>8265</v>
          </cell>
          <cell r="G20">
            <v>23.14</v>
          </cell>
          <cell r="H20" t="str">
            <v>㎥</v>
          </cell>
          <cell r="I20">
            <v>375</v>
          </cell>
          <cell r="J20">
            <v>165</v>
          </cell>
          <cell r="K20">
            <v>357</v>
          </cell>
          <cell r="L20">
            <v>897</v>
          </cell>
        </row>
        <row r="21">
          <cell r="A21">
            <v>104</v>
          </cell>
          <cell r="B21" t="str">
            <v xml:space="preserve"> " (풍화암,연암운반,매월제)</v>
          </cell>
          <cell r="C21" t="str">
            <v>덤프10.5Ton</v>
          </cell>
          <cell r="D21">
            <v>8683</v>
          </cell>
          <cell r="E21">
            <v>4560</v>
          </cell>
          <cell r="F21">
            <v>8265</v>
          </cell>
          <cell r="G21">
            <v>21.52</v>
          </cell>
          <cell r="H21" t="str">
            <v>㎥</v>
          </cell>
          <cell r="I21">
            <v>403</v>
          </cell>
          <cell r="J21">
            <v>211</v>
          </cell>
          <cell r="K21">
            <v>384</v>
          </cell>
          <cell r="L21">
            <v>998</v>
          </cell>
        </row>
        <row r="22">
          <cell r="A22">
            <v>15</v>
          </cell>
          <cell r="B22" t="str">
            <v>유용사석 (적재)</v>
          </cell>
          <cell r="C22" t="str">
            <v>백호1.0㎥</v>
          </cell>
          <cell r="D22">
            <v>14765</v>
          </cell>
          <cell r="E22">
            <v>11646</v>
          </cell>
          <cell r="F22">
            <v>18473</v>
          </cell>
          <cell r="G22">
            <v>37.76</v>
          </cell>
          <cell r="H22" t="str">
            <v>㎥</v>
          </cell>
          <cell r="I22">
            <v>391</v>
          </cell>
          <cell r="J22">
            <v>308</v>
          </cell>
          <cell r="K22">
            <v>489</v>
          </cell>
          <cell r="L22">
            <v>1188</v>
          </cell>
        </row>
        <row r="23">
          <cell r="A23">
            <v>16</v>
          </cell>
          <cell r="B23" t="str">
            <v xml:space="preserve">  "  (운반,흑석)</v>
          </cell>
          <cell r="C23" t="str">
            <v>덤프10.5Ton</v>
          </cell>
          <cell r="D23">
            <v>8683</v>
          </cell>
          <cell r="E23">
            <v>3405.75</v>
          </cell>
          <cell r="F23">
            <v>8265</v>
          </cell>
          <cell r="G23">
            <v>22.54</v>
          </cell>
          <cell r="H23" t="str">
            <v>㎥</v>
          </cell>
          <cell r="I23">
            <v>385</v>
          </cell>
          <cell r="J23">
            <v>151</v>
          </cell>
          <cell r="K23">
            <v>366</v>
          </cell>
          <cell r="L23">
            <v>902</v>
          </cell>
        </row>
        <row r="24">
          <cell r="A24">
            <v>105</v>
          </cell>
          <cell r="B24" t="str">
            <v xml:space="preserve">  "  (운반,매월)</v>
          </cell>
          <cell r="C24" t="str">
            <v>덤프10.5Ton</v>
          </cell>
          <cell r="D24">
            <v>8683</v>
          </cell>
          <cell r="E24">
            <v>7096.5</v>
          </cell>
          <cell r="F24">
            <v>8265</v>
          </cell>
          <cell r="G24">
            <v>14.86</v>
          </cell>
          <cell r="H24" t="str">
            <v>㎥</v>
          </cell>
          <cell r="I24">
            <v>584</v>
          </cell>
          <cell r="J24">
            <v>477</v>
          </cell>
          <cell r="K24">
            <v>556</v>
          </cell>
          <cell r="L24">
            <v>1617</v>
          </cell>
        </row>
        <row r="25">
          <cell r="A25">
            <v>17</v>
          </cell>
          <cell r="B25" t="str">
            <v>사석(투하)</v>
          </cell>
          <cell r="C25" t="str">
            <v>백호1.0㎥</v>
          </cell>
          <cell r="D25">
            <v>14765</v>
          </cell>
          <cell r="E25">
            <v>11646</v>
          </cell>
          <cell r="F25">
            <v>18473</v>
          </cell>
          <cell r="G25">
            <v>37.76</v>
          </cell>
          <cell r="H25" t="str">
            <v>㎥</v>
          </cell>
          <cell r="I25">
            <v>391</v>
          </cell>
          <cell r="J25">
            <v>308</v>
          </cell>
          <cell r="K25">
            <v>489</v>
          </cell>
          <cell r="L25">
            <v>1188</v>
          </cell>
        </row>
        <row r="26">
          <cell r="A26">
            <v>106</v>
          </cell>
          <cell r="B26" t="str">
            <v>적사후유용사석 (적재)</v>
          </cell>
          <cell r="C26" t="str">
            <v>백호1.0㎥</v>
          </cell>
          <cell r="D26">
            <v>14765</v>
          </cell>
          <cell r="E26">
            <v>11646</v>
          </cell>
          <cell r="F26">
            <v>18473</v>
          </cell>
          <cell r="G26">
            <v>37.76</v>
          </cell>
          <cell r="H26" t="str">
            <v>㎥</v>
          </cell>
          <cell r="I26">
            <v>391</v>
          </cell>
          <cell r="J26">
            <v>308</v>
          </cell>
          <cell r="K26">
            <v>489</v>
          </cell>
          <cell r="L26">
            <v>1188</v>
          </cell>
        </row>
        <row r="27">
          <cell r="A27">
            <v>18</v>
          </cell>
          <cell r="B27" t="str">
            <v>적사후유용사석 (운반)</v>
          </cell>
          <cell r="C27" t="str">
            <v>덤프10.5Ton</v>
          </cell>
          <cell r="D27">
            <v>8683</v>
          </cell>
          <cell r="E27">
            <v>7310.25</v>
          </cell>
          <cell r="F27">
            <v>8265</v>
          </cell>
          <cell r="G27">
            <v>14.4</v>
          </cell>
          <cell r="H27" t="str">
            <v>㎥</v>
          </cell>
          <cell r="I27">
            <v>602</v>
          </cell>
          <cell r="J27">
            <v>507</v>
          </cell>
          <cell r="K27">
            <v>573</v>
          </cell>
          <cell r="L27">
            <v>1682</v>
          </cell>
        </row>
        <row r="28">
          <cell r="A28">
            <v>107</v>
          </cell>
          <cell r="B28" t="str">
            <v>적사후유용사석 (적재)</v>
          </cell>
          <cell r="C28" t="str">
            <v>백호1.0㎥</v>
          </cell>
          <cell r="D28">
            <v>14765</v>
          </cell>
          <cell r="E28">
            <v>11646</v>
          </cell>
          <cell r="F28">
            <v>18473</v>
          </cell>
          <cell r="G28">
            <v>50.35</v>
          </cell>
          <cell r="H28" t="str">
            <v>㎥</v>
          </cell>
          <cell r="I28">
            <v>293</v>
          </cell>
          <cell r="J28">
            <v>231</v>
          </cell>
          <cell r="K28">
            <v>366</v>
          </cell>
          <cell r="L28">
            <v>890</v>
          </cell>
        </row>
        <row r="29">
          <cell r="A29">
            <v>108</v>
          </cell>
          <cell r="B29" t="str">
            <v>적사후유용사석 (운반)</v>
          </cell>
          <cell r="C29" t="str">
            <v>덤프10.5Ton</v>
          </cell>
          <cell r="D29">
            <v>8683</v>
          </cell>
          <cell r="E29">
            <v>3462.75</v>
          </cell>
          <cell r="F29">
            <v>8265</v>
          </cell>
          <cell r="G29">
            <v>28.66</v>
          </cell>
          <cell r="H29" t="str">
            <v>㎥</v>
          </cell>
          <cell r="I29">
            <v>302</v>
          </cell>
          <cell r="J29">
            <v>120</v>
          </cell>
          <cell r="K29">
            <v>288</v>
          </cell>
          <cell r="L29">
            <v>710</v>
          </cell>
        </row>
        <row r="30">
          <cell r="A30">
            <v>109</v>
          </cell>
          <cell r="B30" t="str">
            <v>순사석    (적재)</v>
          </cell>
          <cell r="C30" t="str">
            <v>백호1.0㎥</v>
          </cell>
          <cell r="D30">
            <v>14765</v>
          </cell>
          <cell r="E30">
            <v>11646</v>
          </cell>
          <cell r="F30">
            <v>18473</v>
          </cell>
          <cell r="G30">
            <v>50.35</v>
          </cell>
          <cell r="H30" t="str">
            <v>㎥</v>
          </cell>
          <cell r="I30">
            <v>293</v>
          </cell>
          <cell r="J30">
            <v>231</v>
          </cell>
          <cell r="K30">
            <v>366</v>
          </cell>
          <cell r="L30">
            <v>890</v>
          </cell>
        </row>
        <row r="31">
          <cell r="A31">
            <v>110</v>
          </cell>
          <cell r="B31" t="str">
            <v>순사석    (운반)</v>
          </cell>
          <cell r="C31" t="str">
            <v>덤프15Ton</v>
          </cell>
          <cell r="D31">
            <v>9681</v>
          </cell>
          <cell r="E31">
            <v>15994</v>
          </cell>
          <cell r="F31">
            <v>13525</v>
          </cell>
          <cell r="G31">
            <v>9.19</v>
          </cell>
          <cell r="H31" t="str">
            <v>㎥</v>
          </cell>
          <cell r="I31">
            <v>1053</v>
          </cell>
          <cell r="J31">
            <v>1740</v>
          </cell>
          <cell r="K31">
            <v>1471</v>
          </cell>
          <cell r="L31">
            <v>4264</v>
          </cell>
        </row>
        <row r="32">
          <cell r="A32">
            <v>19</v>
          </cell>
          <cell r="B32" t="str">
            <v>휠타모래(다짐)</v>
          </cell>
          <cell r="C32" t="str">
            <v>진동로울러4.4T</v>
          </cell>
          <cell r="D32">
            <v>11345</v>
          </cell>
          <cell r="E32">
            <v>1641</v>
          </cell>
          <cell r="F32">
            <v>5247</v>
          </cell>
          <cell r="G32">
            <v>28.8</v>
          </cell>
          <cell r="H32" t="str">
            <v>㎥</v>
          </cell>
          <cell r="I32">
            <v>393</v>
          </cell>
          <cell r="J32">
            <v>56</v>
          </cell>
          <cell r="K32">
            <v>182</v>
          </cell>
          <cell r="L32">
            <v>631</v>
          </cell>
        </row>
        <row r="33">
          <cell r="A33">
            <v>20</v>
          </cell>
          <cell r="B33" t="str">
            <v>가체절쌓기</v>
          </cell>
          <cell r="C33" t="str">
            <v>불도쟈19Ton</v>
          </cell>
          <cell r="D33">
            <v>14765</v>
          </cell>
          <cell r="E33">
            <v>15910</v>
          </cell>
          <cell r="F33">
            <v>17398</v>
          </cell>
          <cell r="G33">
            <v>73.06</v>
          </cell>
          <cell r="H33" t="str">
            <v>㎥</v>
          </cell>
          <cell r="I33">
            <v>202</v>
          </cell>
          <cell r="J33">
            <v>217</v>
          </cell>
          <cell r="K33">
            <v>238</v>
          </cell>
          <cell r="L33">
            <v>657</v>
          </cell>
        </row>
        <row r="34">
          <cell r="A34">
            <v>21</v>
          </cell>
          <cell r="B34" t="str">
            <v>가체절헐기</v>
          </cell>
          <cell r="C34" t="str">
            <v>불도쟈19Ton</v>
          </cell>
          <cell r="D34">
            <v>14765</v>
          </cell>
          <cell r="E34">
            <v>15910</v>
          </cell>
          <cell r="F34">
            <v>17398</v>
          </cell>
          <cell r="G34">
            <v>87.42</v>
          </cell>
          <cell r="H34" t="str">
            <v>㎥</v>
          </cell>
          <cell r="I34">
            <v>168</v>
          </cell>
          <cell r="J34">
            <v>181</v>
          </cell>
          <cell r="K34">
            <v>199</v>
          </cell>
          <cell r="L34">
            <v>548</v>
          </cell>
        </row>
        <row r="35">
          <cell r="A35">
            <v>22</v>
          </cell>
          <cell r="B35" t="str">
            <v>법면다짐</v>
          </cell>
          <cell r="C35" t="str">
            <v>양족식자주19T</v>
          </cell>
          <cell r="D35">
            <v>11345</v>
          </cell>
          <cell r="E35">
            <v>18886</v>
          </cell>
          <cell r="F35">
            <v>55056</v>
          </cell>
          <cell r="G35">
            <v>14.4</v>
          </cell>
          <cell r="H35" t="str">
            <v>㎥</v>
          </cell>
          <cell r="I35">
            <v>787</v>
          </cell>
          <cell r="J35">
            <v>1311</v>
          </cell>
          <cell r="K35">
            <v>3823</v>
          </cell>
          <cell r="L35">
            <v>5921</v>
          </cell>
        </row>
        <row r="36">
          <cell r="A36">
            <v>23</v>
          </cell>
          <cell r="B36" t="str">
            <v>종단유용(L=30m)</v>
          </cell>
          <cell r="C36" t="str">
            <v>불도쟈19Ton</v>
          </cell>
          <cell r="D36">
            <v>14765</v>
          </cell>
          <cell r="E36">
            <v>15910</v>
          </cell>
          <cell r="F36">
            <v>17398</v>
          </cell>
          <cell r="G36">
            <v>90.39</v>
          </cell>
          <cell r="H36" t="str">
            <v>㎥</v>
          </cell>
          <cell r="I36">
            <v>163</v>
          </cell>
          <cell r="J36">
            <v>176</v>
          </cell>
          <cell r="K36">
            <v>192</v>
          </cell>
          <cell r="L36">
            <v>531</v>
          </cell>
        </row>
        <row r="37">
          <cell r="A37">
            <v>24</v>
          </cell>
          <cell r="B37" t="str">
            <v>종단유용(L=40m)</v>
          </cell>
          <cell r="C37" t="str">
            <v>불도쟈19Ton</v>
          </cell>
          <cell r="D37">
            <v>14765</v>
          </cell>
          <cell r="E37">
            <v>15910</v>
          </cell>
          <cell r="F37">
            <v>17398</v>
          </cell>
          <cell r="G37">
            <v>47.35</v>
          </cell>
          <cell r="H37" t="str">
            <v>㎥</v>
          </cell>
          <cell r="I37">
            <v>311</v>
          </cell>
          <cell r="J37">
            <v>336</v>
          </cell>
          <cell r="K37">
            <v>367</v>
          </cell>
          <cell r="L37">
            <v>1014</v>
          </cell>
        </row>
        <row r="38">
          <cell r="A38">
            <v>25</v>
          </cell>
          <cell r="B38" t="str">
            <v>제당단면유용</v>
          </cell>
          <cell r="C38" t="str">
            <v>불도쟈19Ton</v>
          </cell>
          <cell r="D38">
            <v>14765</v>
          </cell>
          <cell r="E38">
            <v>15910</v>
          </cell>
          <cell r="F38">
            <v>17398</v>
          </cell>
          <cell r="G38">
            <v>90.33</v>
          </cell>
          <cell r="H38" t="str">
            <v>㎥</v>
          </cell>
          <cell r="I38">
            <v>163</v>
          </cell>
          <cell r="J38">
            <v>176</v>
          </cell>
          <cell r="K38">
            <v>192</v>
          </cell>
          <cell r="L38">
            <v>531</v>
          </cell>
        </row>
        <row r="39">
          <cell r="A39">
            <v>26</v>
          </cell>
          <cell r="B39" t="str">
            <v>층따기</v>
          </cell>
          <cell r="C39" t="str">
            <v>백호0.7㎥</v>
          </cell>
          <cell r="D39">
            <v>14765</v>
          </cell>
          <cell r="E39">
            <v>6908</v>
          </cell>
          <cell r="F39">
            <v>13016</v>
          </cell>
          <cell r="G39">
            <v>81.849999999999994</v>
          </cell>
          <cell r="H39" t="str">
            <v>㎥</v>
          </cell>
          <cell r="I39">
            <v>180</v>
          </cell>
          <cell r="J39">
            <v>84</v>
          </cell>
          <cell r="K39">
            <v>159</v>
          </cell>
          <cell r="L39">
            <v>423</v>
          </cell>
        </row>
        <row r="40">
          <cell r="A40">
            <v>27</v>
          </cell>
          <cell r="B40" t="str">
            <v>메쌓기헐기</v>
          </cell>
          <cell r="C40" t="str">
            <v>백호1.0㎥</v>
          </cell>
          <cell r="D40">
            <v>14765</v>
          </cell>
          <cell r="E40">
            <v>11646</v>
          </cell>
          <cell r="F40">
            <v>18473</v>
          </cell>
          <cell r="G40">
            <v>38.74</v>
          </cell>
          <cell r="H40" t="str">
            <v>㎥</v>
          </cell>
          <cell r="I40">
            <v>381</v>
          </cell>
          <cell r="J40">
            <v>300</v>
          </cell>
          <cell r="K40">
            <v>476</v>
          </cell>
          <cell r="L40">
            <v>1157</v>
          </cell>
        </row>
        <row r="41">
          <cell r="A41">
            <v>28</v>
          </cell>
          <cell r="B41" t="str">
            <v>제당종단유용(L=30m)</v>
          </cell>
          <cell r="C41" t="str">
            <v>불도쟈19Ton</v>
          </cell>
          <cell r="D41">
            <v>14765</v>
          </cell>
          <cell r="E41">
            <v>15910</v>
          </cell>
          <cell r="F41">
            <v>17398</v>
          </cell>
          <cell r="G41">
            <v>62.91</v>
          </cell>
          <cell r="H41" t="str">
            <v>㎥</v>
          </cell>
          <cell r="I41">
            <v>234</v>
          </cell>
          <cell r="J41">
            <v>252</v>
          </cell>
          <cell r="K41">
            <v>276</v>
          </cell>
          <cell r="L41">
            <v>762</v>
          </cell>
        </row>
        <row r="42">
          <cell r="A42">
            <v>29</v>
          </cell>
          <cell r="B42" t="str">
            <v>잡석면고르기</v>
          </cell>
          <cell r="C42" t="str">
            <v>백호1.0㎥</v>
          </cell>
          <cell r="D42">
            <v>14765</v>
          </cell>
          <cell r="E42">
            <v>11646</v>
          </cell>
          <cell r="F42">
            <v>18473</v>
          </cell>
          <cell r="G42">
            <v>29.37</v>
          </cell>
          <cell r="H42" t="str">
            <v>㎡</v>
          </cell>
          <cell r="I42">
            <v>502</v>
          </cell>
          <cell r="J42">
            <v>396</v>
          </cell>
          <cell r="K42">
            <v>628</v>
          </cell>
          <cell r="L42">
            <v>1526</v>
          </cell>
        </row>
        <row r="43">
          <cell r="A43">
            <v>30</v>
          </cell>
          <cell r="B43" t="str">
            <v>표토제거</v>
          </cell>
          <cell r="C43" t="str">
            <v>불도쟈19Ton</v>
          </cell>
          <cell r="D43">
            <v>14765</v>
          </cell>
          <cell r="E43">
            <v>15910</v>
          </cell>
          <cell r="F43">
            <v>17398</v>
          </cell>
          <cell r="G43">
            <v>62.44</v>
          </cell>
          <cell r="H43" t="str">
            <v>㎥</v>
          </cell>
          <cell r="I43">
            <v>236</v>
          </cell>
          <cell r="J43">
            <v>254</v>
          </cell>
          <cell r="K43">
            <v>278</v>
          </cell>
          <cell r="L43">
            <v>768</v>
          </cell>
        </row>
        <row r="44">
          <cell r="A44">
            <v>31</v>
          </cell>
          <cell r="B44" t="str">
            <v>표토제거</v>
          </cell>
          <cell r="C44" t="str">
            <v>백호1.0㎥</v>
          </cell>
          <cell r="D44">
            <v>14765</v>
          </cell>
          <cell r="E44">
            <v>11646</v>
          </cell>
          <cell r="F44">
            <v>15948</v>
          </cell>
          <cell r="G44">
            <v>61.98</v>
          </cell>
          <cell r="H44" t="str">
            <v>㎥</v>
          </cell>
          <cell r="I44">
            <v>238</v>
          </cell>
          <cell r="J44">
            <v>187</v>
          </cell>
          <cell r="K44">
            <v>257</v>
          </cell>
          <cell r="L44">
            <v>682</v>
          </cell>
        </row>
        <row r="45">
          <cell r="A45">
            <v>32</v>
          </cell>
          <cell r="B45" t="str">
            <v>법면다짐</v>
          </cell>
          <cell r="C45" t="str">
            <v>백호0.7㎥</v>
          </cell>
          <cell r="D45">
            <v>14765</v>
          </cell>
          <cell r="E45">
            <v>6908</v>
          </cell>
          <cell r="F45">
            <v>13016</v>
          </cell>
          <cell r="G45">
            <v>1</v>
          </cell>
          <cell r="H45" t="str">
            <v>hr</v>
          </cell>
          <cell r="I45">
            <v>14765</v>
          </cell>
          <cell r="J45">
            <v>6908</v>
          </cell>
          <cell r="K45">
            <v>13016</v>
          </cell>
          <cell r="L45">
            <v>34689</v>
          </cell>
        </row>
        <row r="46">
          <cell r="A46">
            <v>33</v>
          </cell>
          <cell r="B46" t="str">
            <v>법면다짐</v>
          </cell>
          <cell r="C46" t="str">
            <v>유압식진동콤팩터</v>
          </cell>
          <cell r="D46">
            <v>0</v>
          </cell>
          <cell r="E46">
            <v>0</v>
          </cell>
          <cell r="F46">
            <v>4057</v>
          </cell>
          <cell r="G46">
            <v>1</v>
          </cell>
          <cell r="H46" t="str">
            <v>hr</v>
          </cell>
          <cell r="I46">
            <v>0</v>
          </cell>
          <cell r="J46">
            <v>0</v>
          </cell>
          <cell r="K46">
            <v>4057</v>
          </cell>
          <cell r="L46">
            <v>4057</v>
          </cell>
        </row>
        <row r="47">
          <cell r="A47">
            <v>34</v>
          </cell>
          <cell r="B47" t="str">
            <v>람마다짐</v>
          </cell>
          <cell r="C47" t="str">
            <v>점토</v>
          </cell>
          <cell r="D47">
            <v>9235</v>
          </cell>
          <cell r="E47">
            <v>716</v>
          </cell>
          <cell r="F47">
            <v>386</v>
          </cell>
          <cell r="G47">
            <v>2.92</v>
          </cell>
          <cell r="H47" t="str">
            <v>㎥</v>
          </cell>
          <cell r="I47">
            <v>3162</v>
          </cell>
          <cell r="J47">
            <v>245</v>
          </cell>
          <cell r="K47">
            <v>132</v>
          </cell>
          <cell r="L47">
            <v>3539</v>
          </cell>
        </row>
        <row r="48">
          <cell r="A48">
            <v>35</v>
          </cell>
          <cell r="B48" t="str">
            <v>순성토(도로)L=5.75</v>
          </cell>
          <cell r="C48" t="str">
            <v>백호1.0㎥</v>
          </cell>
          <cell r="D48">
            <v>14765</v>
          </cell>
          <cell r="E48">
            <v>11646</v>
          </cell>
          <cell r="F48">
            <v>15948</v>
          </cell>
          <cell r="G48">
            <v>109.76</v>
          </cell>
          <cell r="H48" t="str">
            <v>㎥</v>
          </cell>
          <cell r="I48">
            <v>134</v>
          </cell>
          <cell r="J48">
            <v>106</v>
          </cell>
          <cell r="K48">
            <v>145</v>
          </cell>
          <cell r="L48">
            <v>385</v>
          </cell>
        </row>
        <row r="49">
          <cell r="A49">
            <v>36</v>
          </cell>
          <cell r="B49" t="str">
            <v>순성토(도로)L=5.75</v>
          </cell>
          <cell r="C49" t="str">
            <v>덤프10.5Ton</v>
          </cell>
          <cell r="D49">
            <v>8683</v>
          </cell>
          <cell r="E49">
            <v>14250</v>
          </cell>
          <cell r="F49">
            <v>6853</v>
          </cell>
          <cell r="G49">
            <v>43.96</v>
          </cell>
          <cell r="H49" t="str">
            <v>㎥</v>
          </cell>
          <cell r="I49">
            <v>197</v>
          </cell>
          <cell r="J49">
            <v>324</v>
          </cell>
          <cell r="K49">
            <v>155</v>
          </cell>
          <cell r="L49">
            <v>676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VXXXXX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내역"/>
      <sheetName val="수토공단위당"/>
      <sheetName val="산출내역서집계표"/>
      <sheetName val="기계공사"/>
      <sheetName val="연장및면적(좌측)"/>
      <sheetName val="98NS-N2"/>
      <sheetName val="재료값"/>
      <sheetName val="광산내역"/>
      <sheetName val="조명시설"/>
      <sheetName val="단가"/>
      <sheetName val="개소별수량산출"/>
      <sheetName val="98수문일위"/>
      <sheetName val="ABUT수량-A1"/>
      <sheetName val="DATE"/>
      <sheetName val="사  업  비  수  지  예  산  서"/>
      <sheetName val="갑지"/>
      <sheetName val="자재단가 "/>
      <sheetName val="단가목록"/>
      <sheetName val="노임단가"/>
      <sheetName val="수량산출"/>
      <sheetName val="J형측구단위수량"/>
      <sheetName val="단위수량"/>
      <sheetName val="내역서"/>
      <sheetName val="여과지동"/>
      <sheetName val="기초자료"/>
      <sheetName val="집계표"/>
      <sheetName val="수자재단위당"/>
      <sheetName val="일위대가"/>
      <sheetName val="예정공정완"/>
      <sheetName val="부안일위"/>
      <sheetName val="노임"/>
      <sheetName val="일위대가(가설)"/>
      <sheetName val="Sheet1 (2)"/>
      <sheetName val="가설공사비"/>
      <sheetName val="도로구조공사비"/>
      <sheetName val="도로토공공사비"/>
      <sheetName val="여수토공사비"/>
      <sheetName val="사원등록"/>
      <sheetName val="호봉 (2)"/>
      <sheetName val="코드"/>
      <sheetName val="#REF"/>
      <sheetName val="화설내"/>
      <sheetName val="총공사비"/>
      <sheetName val="사리부설"/>
      <sheetName val="단가산출"/>
      <sheetName val="단가표"/>
      <sheetName val="공내역"/>
      <sheetName val="96보완계획7.12"/>
      <sheetName val="신축이음"/>
      <sheetName val="공사비총괄표"/>
      <sheetName val="일위집계표"/>
      <sheetName val="코드표"/>
      <sheetName val="인건비"/>
      <sheetName val="신평리 권리자명부"/>
      <sheetName val="동일리 권리자명부"/>
      <sheetName val="공사비"/>
      <sheetName val="직노"/>
      <sheetName val="s"/>
      <sheetName val="별첨4_전담운영PM(1)"/>
      <sheetName val="Sheet1"/>
      <sheetName val="계화총괄"/>
      <sheetName val="계화배수(3대)"/>
      <sheetName val="산출근거"/>
      <sheetName val="COPING"/>
      <sheetName val="0"/>
      <sheetName val="2.단면가정"/>
      <sheetName val="입찰안"/>
      <sheetName val="산수배수"/>
      <sheetName val="화산경계"/>
      <sheetName val="구조물토적"/>
      <sheetName val="I一般比"/>
      <sheetName val="손익분석"/>
      <sheetName val="기초코드"/>
      <sheetName val="bid"/>
      <sheetName val="1호구조물"/>
      <sheetName val="자재대"/>
      <sheetName val="2000,9월 일위"/>
      <sheetName val="N賃率-職"/>
      <sheetName val="2000전체분"/>
      <sheetName val="2000년1차"/>
      <sheetName val="차액보증"/>
      <sheetName val="J直材4"/>
      <sheetName val="자재"/>
      <sheetName val="밸브설치"/>
      <sheetName val="원본(갑지)"/>
      <sheetName val="내역서 (2)"/>
      <sheetName val="흥양2교토공집계표"/>
      <sheetName val="준검 내역서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직노"/>
      <sheetName val="자재단가"/>
      <sheetName val="부안일위"/>
      <sheetName val="98NS-N"/>
    </sheetNames>
    <sheetDataSet>
      <sheetData sheetId="0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F66">
            <v>20</v>
          </cell>
          <cell r="G66">
            <v>7740</v>
          </cell>
        </row>
        <row r="67">
          <cell r="F67">
            <v>30</v>
          </cell>
          <cell r="G67">
            <v>9532</v>
          </cell>
        </row>
        <row r="68">
          <cell r="F68">
            <v>40</v>
          </cell>
          <cell r="G68">
            <v>11251</v>
          </cell>
        </row>
        <row r="69">
          <cell r="F69">
            <v>50</v>
          </cell>
          <cell r="G69">
            <v>12422</v>
          </cell>
        </row>
        <row r="70">
          <cell r="F70">
            <v>60</v>
          </cell>
          <cell r="G70">
            <v>13288</v>
          </cell>
        </row>
        <row r="71">
          <cell r="F71">
            <v>70</v>
          </cell>
          <cell r="G71">
            <v>14212</v>
          </cell>
        </row>
        <row r="72">
          <cell r="F72">
            <v>80</v>
          </cell>
          <cell r="G72">
            <v>15095</v>
          </cell>
        </row>
        <row r="73">
          <cell r="F73">
            <v>90</v>
          </cell>
          <cell r="G73">
            <v>15931</v>
          </cell>
        </row>
        <row r="74">
          <cell r="F74">
            <v>100</v>
          </cell>
          <cell r="G74">
            <v>16588</v>
          </cell>
        </row>
        <row r="75">
          <cell r="F75">
            <v>120</v>
          </cell>
          <cell r="G75">
            <v>17098</v>
          </cell>
        </row>
        <row r="76">
          <cell r="F76">
            <v>140</v>
          </cell>
          <cell r="G76">
            <v>18510</v>
          </cell>
        </row>
        <row r="77">
          <cell r="F77">
            <v>160</v>
          </cell>
          <cell r="G77">
            <v>19472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토적계산"/>
      <sheetName val="1호구조물"/>
      <sheetName val="계화총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실행철강하도"/>
      <sheetName val="공사비"/>
      <sheetName val="DANGA"/>
      <sheetName val="1,2공구원가계산서"/>
      <sheetName val="2공구산출내역"/>
      <sheetName val="1공구산출내역서"/>
      <sheetName val="기계공사"/>
      <sheetName val="＃호안블록"/>
      <sheetName val="남평내역"/>
      <sheetName val="문학간접"/>
      <sheetName val="수곡내역"/>
      <sheetName val="1호구조물"/>
      <sheetName val="집계표"/>
      <sheetName val="단가"/>
      <sheetName val="98NS-N"/>
      <sheetName val="98수문일위"/>
      <sheetName val="변압기 및 발전기 용량"/>
      <sheetName val="노무,재료"/>
      <sheetName val="계화배수"/>
      <sheetName val="2000웅포보완(물량보완-2)1"/>
      <sheetName val="목차"/>
      <sheetName val="관급"/>
      <sheetName val="당초명세(평)"/>
      <sheetName val="일위대가"/>
      <sheetName val="토적표"/>
      <sheetName val="공사비증감내역"/>
      <sheetName val="sheet1"/>
      <sheetName val="Sheet2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투찰내역"/>
      <sheetName val="O실보"/>
      <sheetName val="96보완계획7.12"/>
      <sheetName val="헐기"/>
      <sheetName val="대운반(철재)"/>
      <sheetName val="1공구원가계산서"/>
      <sheetName val="노무단가"/>
      <sheetName val="수로교총재료집계"/>
      <sheetName val="원가계산서(변경)"/>
      <sheetName val="2월분"/>
      <sheetName val="내역원본"/>
      <sheetName val="노임"/>
      <sheetName val="ABUT수량-A1"/>
      <sheetName val="기"/>
      <sheetName val="전선(총)"/>
      <sheetName val="1단계"/>
      <sheetName val="원하대비"/>
      <sheetName val="원도급"/>
      <sheetName val="하도급"/>
      <sheetName val="노임단가"/>
      <sheetName val="배수내역"/>
      <sheetName val="화재 탐지 설비"/>
      <sheetName val="내역서"/>
      <sheetName val="부안일위"/>
      <sheetName val="노무비"/>
      <sheetName val="DATA"/>
      <sheetName val="데이타"/>
      <sheetName val="3지구단위"/>
      <sheetName val="xxxxxx"/>
      <sheetName val="공내역"/>
      <sheetName val="설비"/>
      <sheetName val="월명지여방"/>
      <sheetName val="철근량"/>
      <sheetName val="날개벽수량표"/>
      <sheetName val="sh1"/>
      <sheetName val="구조물총"/>
      <sheetName val="자재일람"/>
      <sheetName val="위치조서"/>
      <sheetName val="교각1"/>
      <sheetName val="수량산출서"/>
      <sheetName val="자재대"/>
      <sheetName val="2000년1차"/>
      <sheetName val="70%"/>
      <sheetName val="샌딩 에폭시 도장"/>
      <sheetName val="기본단가표"/>
      <sheetName val="공정계획(배수개선)백만단위"/>
      <sheetName val="Sheet1 (2)"/>
      <sheetName val="시멘트산출"/>
      <sheetName val="입찰안"/>
      <sheetName val="총괄표"/>
      <sheetName val="청천내"/>
      <sheetName val="공정집계_국별"/>
      <sheetName val="우성교간선"/>
      <sheetName val="토적계산"/>
      <sheetName val="오수관로(터파기)"/>
      <sheetName val="토목"/>
      <sheetName val="N賃率-職"/>
      <sheetName val="노단"/>
      <sheetName val="단가 및 재료비"/>
      <sheetName val="NOMUBI"/>
      <sheetName val="sw1"/>
      <sheetName val="일위대가(1)"/>
      <sheetName val="#REF"/>
      <sheetName val="Main"/>
      <sheetName val="비속도"/>
      <sheetName val="BID"/>
      <sheetName val="총괄_(2)"/>
      <sheetName val="96보완계획7_12"/>
      <sheetName val="배관배선_단가조사"/>
      <sheetName val="샌딩_에폭시_도장"/>
      <sheetName val="화재_탐지_설비"/>
      <sheetName val="용수로조직"/>
      <sheetName val="지급자재"/>
      <sheetName val="설계"/>
      <sheetName val="밸브설치"/>
      <sheetName val="준검 내역서"/>
      <sheetName val="초곡1교(일반)"/>
      <sheetName val="원가계산(2)"/>
      <sheetName val=" 갑지"/>
      <sheetName val="인구"/>
      <sheetName val="총괄공사비"/>
      <sheetName val="차수공개요"/>
      <sheetName val="신고조서"/>
      <sheetName val="변경내역"/>
      <sheetName val="가설공사비"/>
      <sheetName val="Sheet3"/>
      <sheetName val="수량산출"/>
      <sheetName val="환경평가"/>
      <sheetName val="사통"/>
      <sheetName val="공사비총괄표"/>
      <sheetName val="수토공단위당"/>
      <sheetName val="수원공총"/>
      <sheetName val="터파기및재료"/>
      <sheetName val="수목표준대가"/>
      <sheetName val="DATE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구천"/>
      <sheetName val="98NS-N"/>
      <sheetName val="사통"/>
      <sheetName val="청천내"/>
      <sheetName val="수문일위1"/>
      <sheetName val="단가비교"/>
      <sheetName val="수량산출서 (2)"/>
      <sheetName val="기존단가 (2)"/>
      <sheetName val="관급"/>
      <sheetName val="내역"/>
      <sheetName val="자단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자재일람"/>
      <sheetName val="단가"/>
      <sheetName val="산수배수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전체제잡비"/>
      <sheetName val="건축내역"/>
      <sheetName val="자재일람"/>
      <sheetName val="공정코드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#REF"/>
      <sheetName val="청천내"/>
      <sheetName val="일위대가"/>
      <sheetName val="1호구조물"/>
      <sheetName val="공사비총괄표"/>
      <sheetName val="입상내역"/>
      <sheetName val="노임단가"/>
      <sheetName val="개거재료산출"/>
      <sheetName val="실행내역"/>
      <sheetName val="내역"/>
      <sheetName val="공량산출서"/>
      <sheetName val="저"/>
      <sheetName val="특별땅고르기"/>
      <sheetName val="Sheet3"/>
      <sheetName val="재료값"/>
      <sheetName val="일위대가표"/>
      <sheetName val="2000지촌-덕평발주"/>
      <sheetName val="조명시설"/>
      <sheetName val="2000전체분"/>
      <sheetName val="작성"/>
      <sheetName val="계약서"/>
      <sheetName val="입찰안"/>
      <sheetName val="MAIN_TABLE"/>
      <sheetName val="단가산출근거(27~50호표)"/>
      <sheetName val="내역서"/>
      <sheetName val="청곡지선입력"/>
      <sheetName val="직노"/>
      <sheetName val="자재일람"/>
      <sheetName val="가설공사"/>
      <sheetName val="사통"/>
      <sheetName val="직접경비"/>
      <sheetName val="직접인건비"/>
      <sheetName val="유입맨홀산출"/>
      <sheetName val="원가"/>
      <sheetName val="총괄표"/>
      <sheetName val="기계총괄표"/>
      <sheetName val="암거단위"/>
      <sheetName val="지급자재"/>
      <sheetName val="골재산출"/>
      <sheetName val="수량산출"/>
      <sheetName val="수량총괄"/>
      <sheetName val="일위대가목차"/>
      <sheetName val="토공 total"/>
      <sheetName val="청곡지거입력"/>
      <sheetName val="중기운반자재총(구조물)"/>
      <sheetName val="자재단가비교표"/>
      <sheetName val="총괄"/>
      <sheetName val="위치조서"/>
      <sheetName val="부안일위"/>
      <sheetName val="AIR SHOWER(3인용)"/>
      <sheetName val="담장산출"/>
      <sheetName val="데이타"/>
      <sheetName val="내역서중"/>
      <sheetName val="변수값"/>
      <sheetName val="중기상차"/>
      <sheetName val="AS복구"/>
      <sheetName val="중기터파기"/>
      <sheetName val="조명율표"/>
      <sheetName val="업무량"/>
      <sheetName val="물가자료"/>
      <sheetName val="적용토목"/>
      <sheetName val="요율"/>
      <sheetName val="영창26"/>
      <sheetName val="건축내역"/>
      <sheetName val="데리네이타현황"/>
      <sheetName val="102역사"/>
      <sheetName val="단위단가"/>
      <sheetName val="흥양2교토공집계표"/>
      <sheetName val="창호"/>
      <sheetName val="수문일1"/>
      <sheetName val="주beam"/>
      <sheetName val="산출근거"/>
      <sheetName val="현장경비"/>
      <sheetName val="관정3호"/>
      <sheetName val="준검 내역서"/>
      <sheetName val="하남내역"/>
      <sheetName val="날개벽수량표"/>
      <sheetName val="인건비"/>
      <sheetName val="자재단가"/>
      <sheetName val="설계내역서"/>
      <sheetName val="DATE"/>
      <sheetName val="집계표"/>
      <sheetName val="재료"/>
      <sheetName val="연결원본-절대지우지말것"/>
      <sheetName val="구천"/>
      <sheetName val="철근중량"/>
      <sheetName val="산수배수"/>
      <sheetName val="자재조서"/>
      <sheetName val="98수문일위"/>
      <sheetName val="본체철근표"/>
      <sheetName val="단가일람"/>
      <sheetName val="조경일람"/>
      <sheetName val="당초"/>
      <sheetName val="내역(설계)"/>
      <sheetName val="용역비내역-진짜"/>
      <sheetName val="내역서(중수)"/>
      <sheetName val="설계개요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공사비총괄표"/>
      <sheetName val="토공 total"/>
      <sheetName val="노임단가"/>
      <sheetName val="특별땅고르기"/>
      <sheetName val="골재산출"/>
      <sheetName val="총괄표"/>
      <sheetName val="자재일람"/>
      <sheetName val="견적대비표"/>
      <sheetName val="청곡지선입력"/>
      <sheetName val="자재운반단가일람표"/>
      <sheetName val="계화총괄"/>
      <sheetName val="청용"/>
      <sheetName val="산출근거"/>
      <sheetName val="철집"/>
      <sheetName val="단가산출"/>
      <sheetName val="도로구조공사비"/>
      <sheetName val="국도접속 차도부수량"/>
      <sheetName val="예정공정완"/>
      <sheetName val="단가"/>
      <sheetName val="공내역"/>
      <sheetName val="차수공개요"/>
      <sheetName val="직노"/>
      <sheetName val="실행내역"/>
      <sheetName val="일위대가표"/>
      <sheetName val="기초일위"/>
      <sheetName val="시설일위"/>
      <sheetName val="조명일위"/>
      <sheetName val="약품공급2"/>
      <sheetName val="부안일위"/>
      <sheetName val="수로교총재료집계"/>
      <sheetName val="일위대가"/>
      <sheetName val="기기리스트"/>
      <sheetName val="일위대가(가설)"/>
      <sheetName val="1호구조물"/>
      <sheetName val="청천내"/>
      <sheetName val="기계경비"/>
      <sheetName val="98수문일위"/>
      <sheetName val="조명율표"/>
      <sheetName val="재료"/>
      <sheetName val="품목기록"/>
      <sheetName val="EP0618"/>
      <sheetName val="기둥(원형)"/>
      <sheetName val="설계개요"/>
      <sheetName val="GI-LIST"/>
      <sheetName val="MAIN_TABLE"/>
      <sheetName val="설계"/>
      <sheetName val="1SPAN"/>
      <sheetName val="항측노임단가"/>
      <sheetName val="가설공사비"/>
      <sheetName val="도로토공공사비"/>
      <sheetName val="여수토공사비"/>
      <sheetName val="구천"/>
      <sheetName val="지급자재"/>
      <sheetName val="단면별연장"/>
      <sheetName val="중기사용료"/>
      <sheetName val="내역서"/>
      <sheetName val="입찰안"/>
      <sheetName val="#REF"/>
      <sheetName val="2000년1차"/>
      <sheetName val="DATA"/>
      <sheetName val="계약서"/>
      <sheetName val="노임"/>
      <sheetName val="MECH"/>
      <sheetName val="INPUT"/>
      <sheetName val="9GNG운반"/>
      <sheetName val="2공구자재집"/>
      <sheetName val="업무분장"/>
      <sheetName val="Sheet1"/>
      <sheetName val="조명시설"/>
      <sheetName val="7.PILE  (돌출)"/>
      <sheetName val="외자배분"/>
      <sheetName val="외자내역"/>
      <sheetName val="설계명세"/>
      <sheetName val="3BL공동구 수량"/>
      <sheetName val="사다리"/>
      <sheetName val="01"/>
      <sheetName val="원가"/>
      <sheetName val="날개벽(시점좌측)"/>
      <sheetName val="전기"/>
      <sheetName val="항공측량노임단가"/>
      <sheetName val="예정(3)"/>
      <sheetName val="동원(3)"/>
      <sheetName val="청곡지거입력"/>
      <sheetName val="1단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부안공사비"/>
      <sheetName val="표지"/>
      <sheetName val="공사비명세서(기본조사)"/>
      <sheetName val="단위가격 "/>
      <sheetName val="내역"/>
      <sheetName val="직노"/>
      <sheetName val="1.변압기용량"/>
      <sheetName val="#REF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부안일위"/>
      <sheetName val="#REF"/>
      <sheetName val="DATA-UPS"/>
      <sheetName val="제진기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손익분석"/>
      <sheetName val="200"/>
      <sheetName val="자료입력"/>
      <sheetName val="SIL98"/>
      <sheetName val="내역"/>
      <sheetName val="산출내력"/>
      <sheetName val="단가"/>
      <sheetName val="일위대가모음"/>
      <sheetName val="공량산출서"/>
      <sheetName val="산출근거"/>
      <sheetName val="__MAIN"/>
      <sheetName val="직노"/>
      <sheetName val="실행내역"/>
      <sheetName val="산출내역서집계표"/>
      <sheetName val="DATE"/>
      <sheetName val="단가산출"/>
      <sheetName val="원가계산서"/>
      <sheetName val="주방"/>
      <sheetName val="Sheet1"/>
      <sheetName val="도급기성"/>
      <sheetName val="지급자재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  <sheetName val="손익분석"/>
      <sheetName val="노임단가"/>
      <sheetName val="하조서"/>
      <sheetName val="단가 및 재료비"/>
      <sheetName val="공사비"/>
      <sheetName val="직노"/>
      <sheetName val="기계경비일람"/>
      <sheetName val="노임"/>
      <sheetName val="일위대가"/>
      <sheetName val="(C)원내역"/>
      <sheetName val="Sheet1"/>
      <sheetName val="총공사내역서"/>
      <sheetName val="실행내역"/>
      <sheetName val="200"/>
      <sheetName val="토목주소"/>
      <sheetName val="내역"/>
      <sheetName val="복주일위대가"/>
      <sheetName val="일위대가표"/>
      <sheetName val="단가"/>
      <sheetName val="대가호표"/>
      <sheetName val="101동"/>
      <sheetName val="I一般比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  <sheetName val="내역"/>
      <sheetName val="DATE"/>
      <sheetName val="오억미만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토적계산"/>
      <sheetName val="98수문일위"/>
      <sheetName val="품셈TABLE"/>
      <sheetName val="오억미만"/>
      <sheetName val="경천지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공사비총괄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VXXXXX"/>
      <sheetName val="공사비총괄표"/>
      <sheetName val="자재일람"/>
      <sheetName val="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적용토목"/>
      <sheetName val="공사비"/>
      <sheetName val="단가"/>
      <sheetName val="2001웅포물량보완(총괄)"/>
      <sheetName val="여수토공사비"/>
      <sheetName val="도로토공공사비"/>
      <sheetName val="9GNG운반"/>
      <sheetName val="일위목록"/>
      <sheetName val="계약용량(서포)"/>
      <sheetName val="인건-측정"/>
      <sheetName val="#REF"/>
      <sheetName val="_REF"/>
      <sheetName val="설계예산서"/>
      <sheetName val="정부노임"/>
      <sheetName val="Sheet1"/>
      <sheetName val="수량총괄"/>
      <sheetName val="품셈TABLE"/>
      <sheetName val="sw1"/>
      <sheetName val="NOMUBI"/>
      <sheetName val="입상내역"/>
      <sheetName val="계화배수"/>
      <sheetName val="단양 00 아파트-세부내역"/>
      <sheetName val="오억미만"/>
      <sheetName val="수량산출서"/>
      <sheetName val="도근좌표"/>
      <sheetName val="토적계산"/>
      <sheetName val="배수장토목공사비"/>
      <sheetName val="기계경비일람"/>
      <sheetName val="내역서"/>
      <sheetName val="일위"/>
      <sheetName val="1호구조물"/>
      <sheetName val="내역"/>
      <sheetName val="경비공통"/>
      <sheetName val="인건비"/>
      <sheetName val="건축"/>
      <sheetName val="앨범표지"/>
      <sheetName val="단위가격"/>
      <sheetName val="VXXXXX"/>
      <sheetName val="목차"/>
      <sheetName val="자재조서"/>
      <sheetName val="평야부"/>
      <sheetName val="요율"/>
      <sheetName val="DANGA"/>
      <sheetName val="수목데이타 "/>
      <sheetName val="공종구간"/>
      <sheetName val="총괄집계 "/>
      <sheetName val="지급자재"/>
      <sheetName val="평야부총"/>
      <sheetName val="도급"/>
      <sheetName val="접속도로1"/>
      <sheetName val="공통"/>
      <sheetName val="설계내역서"/>
      <sheetName val="배수통관(좌)"/>
      <sheetName val="2000년1차"/>
      <sheetName val="BOX수량집계표(3)"/>
      <sheetName val="전기일위목록"/>
      <sheetName val="단가산출"/>
      <sheetName val="차집관로"/>
      <sheetName val="자재일람"/>
      <sheetName val="제직재"/>
      <sheetName val="설계개요"/>
      <sheetName val="(C)원내역"/>
      <sheetName val="단위량당중기"/>
      <sheetName val="조경일람"/>
      <sheetName val="내역서(기성청구)"/>
      <sheetName val="일위대가"/>
      <sheetName val="입찰안"/>
      <sheetName val="칠현총괄표"/>
      <sheetName val="종단계산"/>
      <sheetName val="단면별연장"/>
      <sheetName val="별표 "/>
      <sheetName val="암거단위-1련"/>
      <sheetName val="공사비총괄표"/>
      <sheetName val="실행철강하도"/>
      <sheetName val="MOTOR"/>
      <sheetName val="GEN"/>
      <sheetName val="준검 내역서"/>
      <sheetName val="평자재단가"/>
      <sheetName val="품목기록"/>
      <sheetName val="접속도로"/>
      <sheetName val="수토공단위당"/>
      <sheetName val="정렬"/>
      <sheetName val="토목내역"/>
      <sheetName val="세부내역"/>
      <sheetName val="견적대비"/>
      <sheetName val="수원공"/>
      <sheetName val="공사개요"/>
      <sheetName val="설계조건"/>
      <sheetName val="토공"/>
      <sheetName val="배수지거재료집계표"/>
      <sheetName val="고분전시관"/>
      <sheetName val="000000"/>
      <sheetName val="내역 "/>
      <sheetName val="-배수구조총재료"/>
      <sheetName val="노임"/>
      <sheetName val=" 토목 처리장도급내역서 "/>
      <sheetName val="DG7"/>
      <sheetName val="조명시설"/>
      <sheetName val="특별땅고르기"/>
      <sheetName val="1"/>
      <sheetName val="공내역"/>
      <sheetName val="개거재료산출"/>
      <sheetName val="직노"/>
      <sheetName val="코드일람표"/>
      <sheetName val="터파기및재료"/>
      <sheetName val="토공총"/>
      <sheetName val="일위집계"/>
      <sheetName val="1.취수장"/>
      <sheetName val="재료"/>
      <sheetName val="집계"/>
      <sheetName val="중기사용료"/>
      <sheetName val="관급"/>
      <sheetName val="위치"/>
      <sheetName val="일위목차"/>
      <sheetName val="포장(수량)-관로부"/>
      <sheetName val="단면 (2)"/>
      <sheetName val="국내"/>
      <sheetName val="총괄표"/>
      <sheetName val="T13(P68~72,78)"/>
      <sheetName val="선수금"/>
      <sheetName val="가공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BreakPreview" zoomScale="85" zoomScaleNormal="100" zoomScaleSheetLayoutView="85" workbookViewId="0">
      <selection activeCell="A5" sqref="A5:J5"/>
    </sheetView>
  </sheetViews>
  <sheetFormatPr defaultRowHeight="13.5"/>
  <cols>
    <col min="1" max="1" width="7" style="59" customWidth="1"/>
    <col min="2" max="2" width="23.25" style="59" customWidth="1"/>
    <col min="3" max="3" width="8.5" style="59" customWidth="1"/>
    <col min="4" max="4" width="15.5" style="59" customWidth="1"/>
    <col min="5" max="5" width="5.375" style="59" customWidth="1"/>
    <col min="6" max="6" width="15.5" style="59" customWidth="1"/>
    <col min="7" max="7" width="10.5" style="59" customWidth="1"/>
    <col min="8" max="8" width="9.375" style="59" customWidth="1"/>
    <col min="9" max="9" width="5.375" style="59" customWidth="1"/>
    <col min="10" max="10" width="15.5" style="59" customWidth="1"/>
    <col min="11" max="256" width="9" style="59"/>
    <col min="257" max="257" width="7" style="59" customWidth="1"/>
    <col min="258" max="258" width="23.25" style="59" customWidth="1"/>
    <col min="259" max="259" width="8.5" style="59" customWidth="1"/>
    <col min="260" max="260" width="15.5" style="59" customWidth="1"/>
    <col min="261" max="261" width="5.375" style="59" customWidth="1"/>
    <col min="262" max="262" width="15.5" style="59" customWidth="1"/>
    <col min="263" max="263" width="10.5" style="59" customWidth="1"/>
    <col min="264" max="264" width="9.375" style="59" customWidth="1"/>
    <col min="265" max="265" width="5.375" style="59" customWidth="1"/>
    <col min="266" max="266" width="15.5" style="59" customWidth="1"/>
    <col min="267" max="512" width="9" style="59"/>
    <col min="513" max="513" width="7" style="59" customWidth="1"/>
    <col min="514" max="514" width="23.25" style="59" customWidth="1"/>
    <col min="515" max="515" width="8.5" style="59" customWidth="1"/>
    <col min="516" max="516" width="15.5" style="59" customWidth="1"/>
    <col min="517" max="517" width="5.375" style="59" customWidth="1"/>
    <col min="518" max="518" width="15.5" style="59" customWidth="1"/>
    <col min="519" max="519" width="10.5" style="59" customWidth="1"/>
    <col min="520" max="520" width="9.375" style="59" customWidth="1"/>
    <col min="521" max="521" width="5.375" style="59" customWidth="1"/>
    <col min="522" max="522" width="15.5" style="59" customWidth="1"/>
    <col min="523" max="768" width="9" style="59"/>
    <col min="769" max="769" width="7" style="59" customWidth="1"/>
    <col min="770" max="770" width="23.25" style="59" customWidth="1"/>
    <col min="771" max="771" width="8.5" style="59" customWidth="1"/>
    <col min="772" max="772" width="15.5" style="59" customWidth="1"/>
    <col min="773" max="773" width="5.375" style="59" customWidth="1"/>
    <col min="774" max="774" width="15.5" style="59" customWidth="1"/>
    <col min="775" max="775" width="10.5" style="59" customWidth="1"/>
    <col min="776" max="776" width="9.375" style="59" customWidth="1"/>
    <col min="777" max="777" width="5.375" style="59" customWidth="1"/>
    <col min="778" max="778" width="15.5" style="59" customWidth="1"/>
    <col min="779" max="1024" width="9" style="59"/>
    <col min="1025" max="1025" width="7" style="59" customWidth="1"/>
    <col min="1026" max="1026" width="23.25" style="59" customWidth="1"/>
    <col min="1027" max="1027" width="8.5" style="59" customWidth="1"/>
    <col min="1028" max="1028" width="15.5" style="59" customWidth="1"/>
    <col min="1029" max="1029" width="5.375" style="59" customWidth="1"/>
    <col min="1030" max="1030" width="15.5" style="59" customWidth="1"/>
    <col min="1031" max="1031" width="10.5" style="59" customWidth="1"/>
    <col min="1032" max="1032" width="9.375" style="59" customWidth="1"/>
    <col min="1033" max="1033" width="5.375" style="59" customWidth="1"/>
    <col min="1034" max="1034" width="15.5" style="59" customWidth="1"/>
    <col min="1035" max="1280" width="9" style="59"/>
    <col min="1281" max="1281" width="7" style="59" customWidth="1"/>
    <col min="1282" max="1282" width="23.25" style="59" customWidth="1"/>
    <col min="1283" max="1283" width="8.5" style="59" customWidth="1"/>
    <col min="1284" max="1284" width="15.5" style="59" customWidth="1"/>
    <col min="1285" max="1285" width="5.375" style="59" customWidth="1"/>
    <col min="1286" max="1286" width="15.5" style="59" customWidth="1"/>
    <col min="1287" max="1287" width="10.5" style="59" customWidth="1"/>
    <col min="1288" max="1288" width="9.375" style="59" customWidth="1"/>
    <col min="1289" max="1289" width="5.375" style="59" customWidth="1"/>
    <col min="1290" max="1290" width="15.5" style="59" customWidth="1"/>
    <col min="1291" max="1536" width="9" style="59"/>
    <col min="1537" max="1537" width="7" style="59" customWidth="1"/>
    <col min="1538" max="1538" width="23.25" style="59" customWidth="1"/>
    <col min="1539" max="1539" width="8.5" style="59" customWidth="1"/>
    <col min="1540" max="1540" width="15.5" style="59" customWidth="1"/>
    <col min="1541" max="1541" width="5.375" style="59" customWidth="1"/>
    <col min="1542" max="1542" width="15.5" style="59" customWidth="1"/>
    <col min="1543" max="1543" width="10.5" style="59" customWidth="1"/>
    <col min="1544" max="1544" width="9.375" style="59" customWidth="1"/>
    <col min="1545" max="1545" width="5.375" style="59" customWidth="1"/>
    <col min="1546" max="1546" width="15.5" style="59" customWidth="1"/>
    <col min="1547" max="1792" width="9" style="59"/>
    <col min="1793" max="1793" width="7" style="59" customWidth="1"/>
    <col min="1794" max="1794" width="23.25" style="59" customWidth="1"/>
    <col min="1795" max="1795" width="8.5" style="59" customWidth="1"/>
    <col min="1796" max="1796" width="15.5" style="59" customWidth="1"/>
    <col min="1797" max="1797" width="5.375" style="59" customWidth="1"/>
    <col min="1798" max="1798" width="15.5" style="59" customWidth="1"/>
    <col min="1799" max="1799" width="10.5" style="59" customWidth="1"/>
    <col min="1800" max="1800" width="9.375" style="59" customWidth="1"/>
    <col min="1801" max="1801" width="5.375" style="59" customWidth="1"/>
    <col min="1802" max="1802" width="15.5" style="59" customWidth="1"/>
    <col min="1803" max="2048" width="9" style="59"/>
    <col min="2049" max="2049" width="7" style="59" customWidth="1"/>
    <col min="2050" max="2050" width="23.25" style="59" customWidth="1"/>
    <col min="2051" max="2051" width="8.5" style="59" customWidth="1"/>
    <col min="2052" max="2052" width="15.5" style="59" customWidth="1"/>
    <col min="2053" max="2053" width="5.375" style="59" customWidth="1"/>
    <col min="2054" max="2054" width="15.5" style="59" customWidth="1"/>
    <col min="2055" max="2055" width="10.5" style="59" customWidth="1"/>
    <col min="2056" max="2056" width="9.375" style="59" customWidth="1"/>
    <col min="2057" max="2057" width="5.375" style="59" customWidth="1"/>
    <col min="2058" max="2058" width="15.5" style="59" customWidth="1"/>
    <col min="2059" max="2304" width="9" style="59"/>
    <col min="2305" max="2305" width="7" style="59" customWidth="1"/>
    <col min="2306" max="2306" width="23.25" style="59" customWidth="1"/>
    <col min="2307" max="2307" width="8.5" style="59" customWidth="1"/>
    <col min="2308" max="2308" width="15.5" style="59" customWidth="1"/>
    <col min="2309" max="2309" width="5.375" style="59" customWidth="1"/>
    <col min="2310" max="2310" width="15.5" style="59" customWidth="1"/>
    <col min="2311" max="2311" width="10.5" style="59" customWidth="1"/>
    <col min="2312" max="2312" width="9.375" style="59" customWidth="1"/>
    <col min="2313" max="2313" width="5.375" style="59" customWidth="1"/>
    <col min="2314" max="2314" width="15.5" style="59" customWidth="1"/>
    <col min="2315" max="2560" width="9" style="59"/>
    <col min="2561" max="2561" width="7" style="59" customWidth="1"/>
    <col min="2562" max="2562" width="23.25" style="59" customWidth="1"/>
    <col min="2563" max="2563" width="8.5" style="59" customWidth="1"/>
    <col min="2564" max="2564" width="15.5" style="59" customWidth="1"/>
    <col min="2565" max="2565" width="5.375" style="59" customWidth="1"/>
    <col min="2566" max="2566" width="15.5" style="59" customWidth="1"/>
    <col min="2567" max="2567" width="10.5" style="59" customWidth="1"/>
    <col min="2568" max="2568" width="9.375" style="59" customWidth="1"/>
    <col min="2569" max="2569" width="5.375" style="59" customWidth="1"/>
    <col min="2570" max="2570" width="15.5" style="59" customWidth="1"/>
    <col min="2571" max="2816" width="9" style="59"/>
    <col min="2817" max="2817" width="7" style="59" customWidth="1"/>
    <col min="2818" max="2818" width="23.25" style="59" customWidth="1"/>
    <col min="2819" max="2819" width="8.5" style="59" customWidth="1"/>
    <col min="2820" max="2820" width="15.5" style="59" customWidth="1"/>
    <col min="2821" max="2821" width="5.375" style="59" customWidth="1"/>
    <col min="2822" max="2822" width="15.5" style="59" customWidth="1"/>
    <col min="2823" max="2823" width="10.5" style="59" customWidth="1"/>
    <col min="2824" max="2824" width="9.375" style="59" customWidth="1"/>
    <col min="2825" max="2825" width="5.375" style="59" customWidth="1"/>
    <col min="2826" max="2826" width="15.5" style="59" customWidth="1"/>
    <col min="2827" max="3072" width="9" style="59"/>
    <col min="3073" max="3073" width="7" style="59" customWidth="1"/>
    <col min="3074" max="3074" width="23.25" style="59" customWidth="1"/>
    <col min="3075" max="3075" width="8.5" style="59" customWidth="1"/>
    <col min="3076" max="3076" width="15.5" style="59" customWidth="1"/>
    <col min="3077" max="3077" width="5.375" style="59" customWidth="1"/>
    <col min="3078" max="3078" width="15.5" style="59" customWidth="1"/>
    <col min="3079" max="3079" width="10.5" style="59" customWidth="1"/>
    <col min="3080" max="3080" width="9.375" style="59" customWidth="1"/>
    <col min="3081" max="3081" width="5.375" style="59" customWidth="1"/>
    <col min="3082" max="3082" width="15.5" style="59" customWidth="1"/>
    <col min="3083" max="3328" width="9" style="59"/>
    <col min="3329" max="3329" width="7" style="59" customWidth="1"/>
    <col min="3330" max="3330" width="23.25" style="59" customWidth="1"/>
    <col min="3331" max="3331" width="8.5" style="59" customWidth="1"/>
    <col min="3332" max="3332" width="15.5" style="59" customWidth="1"/>
    <col min="3333" max="3333" width="5.375" style="59" customWidth="1"/>
    <col min="3334" max="3334" width="15.5" style="59" customWidth="1"/>
    <col min="3335" max="3335" width="10.5" style="59" customWidth="1"/>
    <col min="3336" max="3336" width="9.375" style="59" customWidth="1"/>
    <col min="3337" max="3337" width="5.375" style="59" customWidth="1"/>
    <col min="3338" max="3338" width="15.5" style="59" customWidth="1"/>
    <col min="3339" max="3584" width="9" style="59"/>
    <col min="3585" max="3585" width="7" style="59" customWidth="1"/>
    <col min="3586" max="3586" width="23.25" style="59" customWidth="1"/>
    <col min="3587" max="3587" width="8.5" style="59" customWidth="1"/>
    <col min="3588" max="3588" width="15.5" style="59" customWidth="1"/>
    <col min="3589" max="3589" width="5.375" style="59" customWidth="1"/>
    <col min="3590" max="3590" width="15.5" style="59" customWidth="1"/>
    <col min="3591" max="3591" width="10.5" style="59" customWidth="1"/>
    <col min="3592" max="3592" width="9.375" style="59" customWidth="1"/>
    <col min="3593" max="3593" width="5.375" style="59" customWidth="1"/>
    <col min="3594" max="3594" width="15.5" style="59" customWidth="1"/>
    <col min="3595" max="3840" width="9" style="59"/>
    <col min="3841" max="3841" width="7" style="59" customWidth="1"/>
    <col min="3842" max="3842" width="23.25" style="59" customWidth="1"/>
    <col min="3843" max="3843" width="8.5" style="59" customWidth="1"/>
    <col min="3844" max="3844" width="15.5" style="59" customWidth="1"/>
    <col min="3845" max="3845" width="5.375" style="59" customWidth="1"/>
    <col min="3846" max="3846" width="15.5" style="59" customWidth="1"/>
    <col min="3847" max="3847" width="10.5" style="59" customWidth="1"/>
    <col min="3848" max="3848" width="9.375" style="59" customWidth="1"/>
    <col min="3849" max="3849" width="5.375" style="59" customWidth="1"/>
    <col min="3850" max="3850" width="15.5" style="59" customWidth="1"/>
    <col min="3851" max="4096" width="9" style="59"/>
    <col min="4097" max="4097" width="7" style="59" customWidth="1"/>
    <col min="4098" max="4098" width="23.25" style="59" customWidth="1"/>
    <col min="4099" max="4099" width="8.5" style="59" customWidth="1"/>
    <col min="4100" max="4100" width="15.5" style="59" customWidth="1"/>
    <col min="4101" max="4101" width="5.375" style="59" customWidth="1"/>
    <col min="4102" max="4102" width="15.5" style="59" customWidth="1"/>
    <col min="4103" max="4103" width="10.5" style="59" customWidth="1"/>
    <col min="4104" max="4104" width="9.375" style="59" customWidth="1"/>
    <col min="4105" max="4105" width="5.375" style="59" customWidth="1"/>
    <col min="4106" max="4106" width="15.5" style="59" customWidth="1"/>
    <col min="4107" max="4352" width="9" style="59"/>
    <col min="4353" max="4353" width="7" style="59" customWidth="1"/>
    <col min="4354" max="4354" width="23.25" style="59" customWidth="1"/>
    <col min="4355" max="4355" width="8.5" style="59" customWidth="1"/>
    <col min="4356" max="4356" width="15.5" style="59" customWidth="1"/>
    <col min="4357" max="4357" width="5.375" style="59" customWidth="1"/>
    <col min="4358" max="4358" width="15.5" style="59" customWidth="1"/>
    <col min="4359" max="4359" width="10.5" style="59" customWidth="1"/>
    <col min="4360" max="4360" width="9.375" style="59" customWidth="1"/>
    <col min="4361" max="4361" width="5.375" style="59" customWidth="1"/>
    <col min="4362" max="4362" width="15.5" style="59" customWidth="1"/>
    <col min="4363" max="4608" width="9" style="59"/>
    <col min="4609" max="4609" width="7" style="59" customWidth="1"/>
    <col min="4610" max="4610" width="23.25" style="59" customWidth="1"/>
    <col min="4611" max="4611" width="8.5" style="59" customWidth="1"/>
    <col min="4612" max="4612" width="15.5" style="59" customWidth="1"/>
    <col min="4613" max="4613" width="5.375" style="59" customWidth="1"/>
    <col min="4614" max="4614" width="15.5" style="59" customWidth="1"/>
    <col min="4615" max="4615" width="10.5" style="59" customWidth="1"/>
    <col min="4616" max="4616" width="9.375" style="59" customWidth="1"/>
    <col min="4617" max="4617" width="5.375" style="59" customWidth="1"/>
    <col min="4618" max="4618" width="15.5" style="59" customWidth="1"/>
    <col min="4619" max="4864" width="9" style="59"/>
    <col min="4865" max="4865" width="7" style="59" customWidth="1"/>
    <col min="4866" max="4866" width="23.25" style="59" customWidth="1"/>
    <col min="4867" max="4867" width="8.5" style="59" customWidth="1"/>
    <col min="4868" max="4868" width="15.5" style="59" customWidth="1"/>
    <col min="4869" max="4869" width="5.375" style="59" customWidth="1"/>
    <col min="4870" max="4870" width="15.5" style="59" customWidth="1"/>
    <col min="4871" max="4871" width="10.5" style="59" customWidth="1"/>
    <col min="4872" max="4872" width="9.375" style="59" customWidth="1"/>
    <col min="4873" max="4873" width="5.375" style="59" customWidth="1"/>
    <col min="4874" max="4874" width="15.5" style="59" customWidth="1"/>
    <col min="4875" max="5120" width="9" style="59"/>
    <col min="5121" max="5121" width="7" style="59" customWidth="1"/>
    <col min="5122" max="5122" width="23.25" style="59" customWidth="1"/>
    <col min="5123" max="5123" width="8.5" style="59" customWidth="1"/>
    <col min="5124" max="5124" width="15.5" style="59" customWidth="1"/>
    <col min="5125" max="5125" width="5.375" style="59" customWidth="1"/>
    <col min="5126" max="5126" width="15.5" style="59" customWidth="1"/>
    <col min="5127" max="5127" width="10.5" style="59" customWidth="1"/>
    <col min="5128" max="5128" width="9.375" style="59" customWidth="1"/>
    <col min="5129" max="5129" width="5.375" style="59" customWidth="1"/>
    <col min="5130" max="5130" width="15.5" style="59" customWidth="1"/>
    <col min="5131" max="5376" width="9" style="59"/>
    <col min="5377" max="5377" width="7" style="59" customWidth="1"/>
    <col min="5378" max="5378" width="23.25" style="59" customWidth="1"/>
    <col min="5379" max="5379" width="8.5" style="59" customWidth="1"/>
    <col min="5380" max="5380" width="15.5" style="59" customWidth="1"/>
    <col min="5381" max="5381" width="5.375" style="59" customWidth="1"/>
    <col min="5382" max="5382" width="15.5" style="59" customWidth="1"/>
    <col min="5383" max="5383" width="10.5" style="59" customWidth="1"/>
    <col min="5384" max="5384" width="9.375" style="59" customWidth="1"/>
    <col min="5385" max="5385" width="5.375" style="59" customWidth="1"/>
    <col min="5386" max="5386" width="15.5" style="59" customWidth="1"/>
    <col min="5387" max="5632" width="9" style="59"/>
    <col min="5633" max="5633" width="7" style="59" customWidth="1"/>
    <col min="5634" max="5634" width="23.25" style="59" customWidth="1"/>
    <col min="5635" max="5635" width="8.5" style="59" customWidth="1"/>
    <col min="5636" max="5636" width="15.5" style="59" customWidth="1"/>
    <col min="5637" max="5637" width="5.375" style="59" customWidth="1"/>
    <col min="5638" max="5638" width="15.5" style="59" customWidth="1"/>
    <col min="5639" max="5639" width="10.5" style="59" customWidth="1"/>
    <col min="5640" max="5640" width="9.375" style="59" customWidth="1"/>
    <col min="5641" max="5641" width="5.375" style="59" customWidth="1"/>
    <col min="5642" max="5642" width="15.5" style="59" customWidth="1"/>
    <col min="5643" max="5888" width="9" style="59"/>
    <col min="5889" max="5889" width="7" style="59" customWidth="1"/>
    <col min="5890" max="5890" width="23.25" style="59" customWidth="1"/>
    <col min="5891" max="5891" width="8.5" style="59" customWidth="1"/>
    <col min="5892" max="5892" width="15.5" style="59" customWidth="1"/>
    <col min="5893" max="5893" width="5.375" style="59" customWidth="1"/>
    <col min="5894" max="5894" width="15.5" style="59" customWidth="1"/>
    <col min="5895" max="5895" width="10.5" style="59" customWidth="1"/>
    <col min="5896" max="5896" width="9.375" style="59" customWidth="1"/>
    <col min="5897" max="5897" width="5.375" style="59" customWidth="1"/>
    <col min="5898" max="5898" width="15.5" style="59" customWidth="1"/>
    <col min="5899" max="6144" width="9" style="59"/>
    <col min="6145" max="6145" width="7" style="59" customWidth="1"/>
    <col min="6146" max="6146" width="23.25" style="59" customWidth="1"/>
    <col min="6147" max="6147" width="8.5" style="59" customWidth="1"/>
    <col min="6148" max="6148" width="15.5" style="59" customWidth="1"/>
    <col min="6149" max="6149" width="5.375" style="59" customWidth="1"/>
    <col min="6150" max="6150" width="15.5" style="59" customWidth="1"/>
    <col min="6151" max="6151" width="10.5" style="59" customWidth="1"/>
    <col min="6152" max="6152" width="9.375" style="59" customWidth="1"/>
    <col min="6153" max="6153" width="5.375" style="59" customWidth="1"/>
    <col min="6154" max="6154" width="15.5" style="59" customWidth="1"/>
    <col min="6155" max="6400" width="9" style="59"/>
    <col min="6401" max="6401" width="7" style="59" customWidth="1"/>
    <col min="6402" max="6402" width="23.25" style="59" customWidth="1"/>
    <col min="6403" max="6403" width="8.5" style="59" customWidth="1"/>
    <col min="6404" max="6404" width="15.5" style="59" customWidth="1"/>
    <col min="6405" max="6405" width="5.375" style="59" customWidth="1"/>
    <col min="6406" max="6406" width="15.5" style="59" customWidth="1"/>
    <col min="6407" max="6407" width="10.5" style="59" customWidth="1"/>
    <col min="6408" max="6408" width="9.375" style="59" customWidth="1"/>
    <col min="6409" max="6409" width="5.375" style="59" customWidth="1"/>
    <col min="6410" max="6410" width="15.5" style="59" customWidth="1"/>
    <col min="6411" max="6656" width="9" style="59"/>
    <col min="6657" max="6657" width="7" style="59" customWidth="1"/>
    <col min="6658" max="6658" width="23.25" style="59" customWidth="1"/>
    <col min="6659" max="6659" width="8.5" style="59" customWidth="1"/>
    <col min="6660" max="6660" width="15.5" style="59" customWidth="1"/>
    <col min="6661" max="6661" width="5.375" style="59" customWidth="1"/>
    <col min="6662" max="6662" width="15.5" style="59" customWidth="1"/>
    <col min="6663" max="6663" width="10.5" style="59" customWidth="1"/>
    <col min="6664" max="6664" width="9.375" style="59" customWidth="1"/>
    <col min="6665" max="6665" width="5.375" style="59" customWidth="1"/>
    <col min="6666" max="6666" width="15.5" style="59" customWidth="1"/>
    <col min="6667" max="6912" width="9" style="59"/>
    <col min="6913" max="6913" width="7" style="59" customWidth="1"/>
    <col min="6914" max="6914" width="23.25" style="59" customWidth="1"/>
    <col min="6915" max="6915" width="8.5" style="59" customWidth="1"/>
    <col min="6916" max="6916" width="15.5" style="59" customWidth="1"/>
    <col min="6917" max="6917" width="5.375" style="59" customWidth="1"/>
    <col min="6918" max="6918" width="15.5" style="59" customWidth="1"/>
    <col min="6919" max="6919" width="10.5" style="59" customWidth="1"/>
    <col min="6920" max="6920" width="9.375" style="59" customWidth="1"/>
    <col min="6921" max="6921" width="5.375" style="59" customWidth="1"/>
    <col min="6922" max="6922" width="15.5" style="59" customWidth="1"/>
    <col min="6923" max="7168" width="9" style="59"/>
    <col min="7169" max="7169" width="7" style="59" customWidth="1"/>
    <col min="7170" max="7170" width="23.25" style="59" customWidth="1"/>
    <col min="7171" max="7171" width="8.5" style="59" customWidth="1"/>
    <col min="7172" max="7172" width="15.5" style="59" customWidth="1"/>
    <col min="7173" max="7173" width="5.375" style="59" customWidth="1"/>
    <col min="7174" max="7174" width="15.5" style="59" customWidth="1"/>
    <col min="7175" max="7175" width="10.5" style="59" customWidth="1"/>
    <col min="7176" max="7176" width="9.375" style="59" customWidth="1"/>
    <col min="7177" max="7177" width="5.375" style="59" customWidth="1"/>
    <col min="7178" max="7178" width="15.5" style="59" customWidth="1"/>
    <col min="7179" max="7424" width="9" style="59"/>
    <col min="7425" max="7425" width="7" style="59" customWidth="1"/>
    <col min="7426" max="7426" width="23.25" style="59" customWidth="1"/>
    <col min="7427" max="7427" width="8.5" style="59" customWidth="1"/>
    <col min="7428" max="7428" width="15.5" style="59" customWidth="1"/>
    <col min="7429" max="7429" width="5.375" style="59" customWidth="1"/>
    <col min="7430" max="7430" width="15.5" style="59" customWidth="1"/>
    <col min="7431" max="7431" width="10.5" style="59" customWidth="1"/>
    <col min="7432" max="7432" width="9.375" style="59" customWidth="1"/>
    <col min="7433" max="7433" width="5.375" style="59" customWidth="1"/>
    <col min="7434" max="7434" width="15.5" style="59" customWidth="1"/>
    <col min="7435" max="7680" width="9" style="59"/>
    <col min="7681" max="7681" width="7" style="59" customWidth="1"/>
    <col min="7682" max="7682" width="23.25" style="59" customWidth="1"/>
    <col min="7683" max="7683" width="8.5" style="59" customWidth="1"/>
    <col min="7684" max="7684" width="15.5" style="59" customWidth="1"/>
    <col min="7685" max="7685" width="5.375" style="59" customWidth="1"/>
    <col min="7686" max="7686" width="15.5" style="59" customWidth="1"/>
    <col min="7687" max="7687" width="10.5" style="59" customWidth="1"/>
    <col min="7688" max="7688" width="9.375" style="59" customWidth="1"/>
    <col min="7689" max="7689" width="5.375" style="59" customWidth="1"/>
    <col min="7690" max="7690" width="15.5" style="59" customWidth="1"/>
    <col min="7691" max="7936" width="9" style="59"/>
    <col min="7937" max="7937" width="7" style="59" customWidth="1"/>
    <col min="7938" max="7938" width="23.25" style="59" customWidth="1"/>
    <col min="7939" max="7939" width="8.5" style="59" customWidth="1"/>
    <col min="7940" max="7940" width="15.5" style="59" customWidth="1"/>
    <col min="7941" max="7941" width="5.375" style="59" customWidth="1"/>
    <col min="7942" max="7942" width="15.5" style="59" customWidth="1"/>
    <col min="7943" max="7943" width="10.5" style="59" customWidth="1"/>
    <col min="7944" max="7944" width="9.375" style="59" customWidth="1"/>
    <col min="7945" max="7945" width="5.375" style="59" customWidth="1"/>
    <col min="7946" max="7946" width="15.5" style="59" customWidth="1"/>
    <col min="7947" max="8192" width="9" style="59"/>
    <col min="8193" max="8193" width="7" style="59" customWidth="1"/>
    <col min="8194" max="8194" width="23.25" style="59" customWidth="1"/>
    <col min="8195" max="8195" width="8.5" style="59" customWidth="1"/>
    <col min="8196" max="8196" width="15.5" style="59" customWidth="1"/>
    <col min="8197" max="8197" width="5.375" style="59" customWidth="1"/>
    <col min="8198" max="8198" width="15.5" style="59" customWidth="1"/>
    <col min="8199" max="8199" width="10.5" style="59" customWidth="1"/>
    <col min="8200" max="8200" width="9.375" style="59" customWidth="1"/>
    <col min="8201" max="8201" width="5.375" style="59" customWidth="1"/>
    <col min="8202" max="8202" width="15.5" style="59" customWidth="1"/>
    <col min="8203" max="8448" width="9" style="59"/>
    <col min="8449" max="8449" width="7" style="59" customWidth="1"/>
    <col min="8450" max="8450" width="23.25" style="59" customWidth="1"/>
    <col min="8451" max="8451" width="8.5" style="59" customWidth="1"/>
    <col min="8452" max="8452" width="15.5" style="59" customWidth="1"/>
    <col min="8453" max="8453" width="5.375" style="59" customWidth="1"/>
    <col min="8454" max="8454" width="15.5" style="59" customWidth="1"/>
    <col min="8455" max="8455" width="10.5" style="59" customWidth="1"/>
    <col min="8456" max="8456" width="9.375" style="59" customWidth="1"/>
    <col min="8457" max="8457" width="5.375" style="59" customWidth="1"/>
    <col min="8458" max="8458" width="15.5" style="59" customWidth="1"/>
    <col min="8459" max="8704" width="9" style="59"/>
    <col min="8705" max="8705" width="7" style="59" customWidth="1"/>
    <col min="8706" max="8706" width="23.25" style="59" customWidth="1"/>
    <col min="8707" max="8707" width="8.5" style="59" customWidth="1"/>
    <col min="8708" max="8708" width="15.5" style="59" customWidth="1"/>
    <col min="8709" max="8709" width="5.375" style="59" customWidth="1"/>
    <col min="8710" max="8710" width="15.5" style="59" customWidth="1"/>
    <col min="8711" max="8711" width="10.5" style="59" customWidth="1"/>
    <col min="8712" max="8712" width="9.375" style="59" customWidth="1"/>
    <col min="8713" max="8713" width="5.375" style="59" customWidth="1"/>
    <col min="8714" max="8714" width="15.5" style="59" customWidth="1"/>
    <col min="8715" max="8960" width="9" style="59"/>
    <col min="8961" max="8961" width="7" style="59" customWidth="1"/>
    <col min="8962" max="8962" width="23.25" style="59" customWidth="1"/>
    <col min="8963" max="8963" width="8.5" style="59" customWidth="1"/>
    <col min="8964" max="8964" width="15.5" style="59" customWidth="1"/>
    <col min="8965" max="8965" width="5.375" style="59" customWidth="1"/>
    <col min="8966" max="8966" width="15.5" style="59" customWidth="1"/>
    <col min="8967" max="8967" width="10.5" style="59" customWidth="1"/>
    <col min="8968" max="8968" width="9.375" style="59" customWidth="1"/>
    <col min="8969" max="8969" width="5.375" style="59" customWidth="1"/>
    <col min="8970" max="8970" width="15.5" style="59" customWidth="1"/>
    <col min="8971" max="9216" width="9" style="59"/>
    <col min="9217" max="9217" width="7" style="59" customWidth="1"/>
    <col min="9218" max="9218" width="23.25" style="59" customWidth="1"/>
    <col min="9219" max="9219" width="8.5" style="59" customWidth="1"/>
    <col min="9220" max="9220" width="15.5" style="59" customWidth="1"/>
    <col min="9221" max="9221" width="5.375" style="59" customWidth="1"/>
    <col min="9222" max="9222" width="15.5" style="59" customWidth="1"/>
    <col min="9223" max="9223" width="10.5" style="59" customWidth="1"/>
    <col min="9224" max="9224" width="9.375" style="59" customWidth="1"/>
    <col min="9225" max="9225" width="5.375" style="59" customWidth="1"/>
    <col min="9226" max="9226" width="15.5" style="59" customWidth="1"/>
    <col min="9227" max="9472" width="9" style="59"/>
    <col min="9473" max="9473" width="7" style="59" customWidth="1"/>
    <col min="9474" max="9474" width="23.25" style="59" customWidth="1"/>
    <col min="9475" max="9475" width="8.5" style="59" customWidth="1"/>
    <col min="9476" max="9476" width="15.5" style="59" customWidth="1"/>
    <col min="9477" max="9477" width="5.375" style="59" customWidth="1"/>
    <col min="9478" max="9478" width="15.5" style="59" customWidth="1"/>
    <col min="9479" max="9479" width="10.5" style="59" customWidth="1"/>
    <col min="9480" max="9480" width="9.375" style="59" customWidth="1"/>
    <col min="9481" max="9481" width="5.375" style="59" customWidth="1"/>
    <col min="9482" max="9482" width="15.5" style="59" customWidth="1"/>
    <col min="9483" max="9728" width="9" style="59"/>
    <col min="9729" max="9729" width="7" style="59" customWidth="1"/>
    <col min="9730" max="9730" width="23.25" style="59" customWidth="1"/>
    <col min="9731" max="9731" width="8.5" style="59" customWidth="1"/>
    <col min="9732" max="9732" width="15.5" style="59" customWidth="1"/>
    <col min="9733" max="9733" width="5.375" style="59" customWidth="1"/>
    <col min="9734" max="9734" width="15.5" style="59" customWidth="1"/>
    <col min="9735" max="9735" width="10.5" style="59" customWidth="1"/>
    <col min="9736" max="9736" width="9.375" style="59" customWidth="1"/>
    <col min="9737" max="9737" width="5.375" style="59" customWidth="1"/>
    <col min="9738" max="9738" width="15.5" style="59" customWidth="1"/>
    <col min="9739" max="9984" width="9" style="59"/>
    <col min="9985" max="9985" width="7" style="59" customWidth="1"/>
    <col min="9986" max="9986" width="23.25" style="59" customWidth="1"/>
    <col min="9987" max="9987" width="8.5" style="59" customWidth="1"/>
    <col min="9988" max="9988" width="15.5" style="59" customWidth="1"/>
    <col min="9989" max="9989" width="5.375" style="59" customWidth="1"/>
    <col min="9990" max="9990" width="15.5" style="59" customWidth="1"/>
    <col min="9991" max="9991" width="10.5" style="59" customWidth="1"/>
    <col min="9992" max="9992" width="9.375" style="59" customWidth="1"/>
    <col min="9993" max="9993" width="5.375" style="59" customWidth="1"/>
    <col min="9994" max="9994" width="15.5" style="59" customWidth="1"/>
    <col min="9995" max="10240" width="9" style="59"/>
    <col min="10241" max="10241" width="7" style="59" customWidth="1"/>
    <col min="10242" max="10242" width="23.25" style="59" customWidth="1"/>
    <col min="10243" max="10243" width="8.5" style="59" customWidth="1"/>
    <col min="10244" max="10244" width="15.5" style="59" customWidth="1"/>
    <col min="10245" max="10245" width="5.375" style="59" customWidth="1"/>
    <col min="10246" max="10246" width="15.5" style="59" customWidth="1"/>
    <col min="10247" max="10247" width="10.5" style="59" customWidth="1"/>
    <col min="10248" max="10248" width="9.375" style="59" customWidth="1"/>
    <col min="10249" max="10249" width="5.375" style="59" customWidth="1"/>
    <col min="10250" max="10250" width="15.5" style="59" customWidth="1"/>
    <col min="10251" max="10496" width="9" style="59"/>
    <col min="10497" max="10497" width="7" style="59" customWidth="1"/>
    <col min="10498" max="10498" width="23.25" style="59" customWidth="1"/>
    <col min="10499" max="10499" width="8.5" style="59" customWidth="1"/>
    <col min="10500" max="10500" width="15.5" style="59" customWidth="1"/>
    <col min="10501" max="10501" width="5.375" style="59" customWidth="1"/>
    <col min="10502" max="10502" width="15.5" style="59" customWidth="1"/>
    <col min="10503" max="10503" width="10.5" style="59" customWidth="1"/>
    <col min="10504" max="10504" width="9.375" style="59" customWidth="1"/>
    <col min="10505" max="10505" width="5.375" style="59" customWidth="1"/>
    <col min="10506" max="10506" width="15.5" style="59" customWidth="1"/>
    <col min="10507" max="10752" width="9" style="59"/>
    <col min="10753" max="10753" width="7" style="59" customWidth="1"/>
    <col min="10754" max="10754" width="23.25" style="59" customWidth="1"/>
    <col min="10755" max="10755" width="8.5" style="59" customWidth="1"/>
    <col min="10756" max="10756" width="15.5" style="59" customWidth="1"/>
    <col min="10757" max="10757" width="5.375" style="59" customWidth="1"/>
    <col min="10758" max="10758" width="15.5" style="59" customWidth="1"/>
    <col min="10759" max="10759" width="10.5" style="59" customWidth="1"/>
    <col min="10760" max="10760" width="9.375" style="59" customWidth="1"/>
    <col min="10761" max="10761" width="5.375" style="59" customWidth="1"/>
    <col min="10762" max="10762" width="15.5" style="59" customWidth="1"/>
    <col min="10763" max="11008" width="9" style="59"/>
    <col min="11009" max="11009" width="7" style="59" customWidth="1"/>
    <col min="11010" max="11010" width="23.25" style="59" customWidth="1"/>
    <col min="11011" max="11011" width="8.5" style="59" customWidth="1"/>
    <col min="11012" max="11012" width="15.5" style="59" customWidth="1"/>
    <col min="11013" max="11013" width="5.375" style="59" customWidth="1"/>
    <col min="11014" max="11014" width="15.5" style="59" customWidth="1"/>
    <col min="11015" max="11015" width="10.5" style="59" customWidth="1"/>
    <col min="11016" max="11016" width="9.375" style="59" customWidth="1"/>
    <col min="11017" max="11017" width="5.375" style="59" customWidth="1"/>
    <col min="11018" max="11018" width="15.5" style="59" customWidth="1"/>
    <col min="11019" max="11264" width="9" style="59"/>
    <col min="11265" max="11265" width="7" style="59" customWidth="1"/>
    <col min="11266" max="11266" width="23.25" style="59" customWidth="1"/>
    <col min="11267" max="11267" width="8.5" style="59" customWidth="1"/>
    <col min="11268" max="11268" width="15.5" style="59" customWidth="1"/>
    <col min="11269" max="11269" width="5.375" style="59" customWidth="1"/>
    <col min="11270" max="11270" width="15.5" style="59" customWidth="1"/>
    <col min="11271" max="11271" width="10.5" style="59" customWidth="1"/>
    <col min="11272" max="11272" width="9.375" style="59" customWidth="1"/>
    <col min="11273" max="11273" width="5.375" style="59" customWidth="1"/>
    <col min="11274" max="11274" width="15.5" style="59" customWidth="1"/>
    <col min="11275" max="11520" width="9" style="59"/>
    <col min="11521" max="11521" width="7" style="59" customWidth="1"/>
    <col min="11522" max="11522" width="23.25" style="59" customWidth="1"/>
    <col min="11523" max="11523" width="8.5" style="59" customWidth="1"/>
    <col min="11524" max="11524" width="15.5" style="59" customWidth="1"/>
    <col min="11525" max="11525" width="5.375" style="59" customWidth="1"/>
    <col min="11526" max="11526" width="15.5" style="59" customWidth="1"/>
    <col min="11527" max="11527" width="10.5" style="59" customWidth="1"/>
    <col min="11528" max="11528" width="9.375" style="59" customWidth="1"/>
    <col min="11529" max="11529" width="5.375" style="59" customWidth="1"/>
    <col min="11530" max="11530" width="15.5" style="59" customWidth="1"/>
    <col min="11531" max="11776" width="9" style="59"/>
    <col min="11777" max="11777" width="7" style="59" customWidth="1"/>
    <col min="11778" max="11778" width="23.25" style="59" customWidth="1"/>
    <col min="11779" max="11779" width="8.5" style="59" customWidth="1"/>
    <col min="11780" max="11780" width="15.5" style="59" customWidth="1"/>
    <col min="11781" max="11781" width="5.375" style="59" customWidth="1"/>
    <col min="11782" max="11782" width="15.5" style="59" customWidth="1"/>
    <col min="11783" max="11783" width="10.5" style="59" customWidth="1"/>
    <col min="11784" max="11784" width="9.375" style="59" customWidth="1"/>
    <col min="11785" max="11785" width="5.375" style="59" customWidth="1"/>
    <col min="11786" max="11786" width="15.5" style="59" customWidth="1"/>
    <col min="11787" max="12032" width="9" style="59"/>
    <col min="12033" max="12033" width="7" style="59" customWidth="1"/>
    <col min="12034" max="12034" width="23.25" style="59" customWidth="1"/>
    <col min="12035" max="12035" width="8.5" style="59" customWidth="1"/>
    <col min="12036" max="12036" width="15.5" style="59" customWidth="1"/>
    <col min="12037" max="12037" width="5.375" style="59" customWidth="1"/>
    <col min="12038" max="12038" width="15.5" style="59" customWidth="1"/>
    <col min="12039" max="12039" width="10.5" style="59" customWidth="1"/>
    <col min="12040" max="12040" width="9.375" style="59" customWidth="1"/>
    <col min="12041" max="12041" width="5.375" style="59" customWidth="1"/>
    <col min="12042" max="12042" width="15.5" style="59" customWidth="1"/>
    <col min="12043" max="12288" width="9" style="59"/>
    <col min="12289" max="12289" width="7" style="59" customWidth="1"/>
    <col min="12290" max="12290" width="23.25" style="59" customWidth="1"/>
    <col min="12291" max="12291" width="8.5" style="59" customWidth="1"/>
    <col min="12292" max="12292" width="15.5" style="59" customWidth="1"/>
    <col min="12293" max="12293" width="5.375" style="59" customWidth="1"/>
    <col min="12294" max="12294" width="15.5" style="59" customWidth="1"/>
    <col min="12295" max="12295" width="10.5" style="59" customWidth="1"/>
    <col min="12296" max="12296" width="9.375" style="59" customWidth="1"/>
    <col min="12297" max="12297" width="5.375" style="59" customWidth="1"/>
    <col min="12298" max="12298" width="15.5" style="59" customWidth="1"/>
    <col min="12299" max="12544" width="9" style="59"/>
    <col min="12545" max="12545" width="7" style="59" customWidth="1"/>
    <col min="12546" max="12546" width="23.25" style="59" customWidth="1"/>
    <col min="12547" max="12547" width="8.5" style="59" customWidth="1"/>
    <col min="12548" max="12548" width="15.5" style="59" customWidth="1"/>
    <col min="12549" max="12549" width="5.375" style="59" customWidth="1"/>
    <col min="12550" max="12550" width="15.5" style="59" customWidth="1"/>
    <col min="12551" max="12551" width="10.5" style="59" customWidth="1"/>
    <col min="12552" max="12552" width="9.375" style="59" customWidth="1"/>
    <col min="12553" max="12553" width="5.375" style="59" customWidth="1"/>
    <col min="12554" max="12554" width="15.5" style="59" customWidth="1"/>
    <col min="12555" max="12800" width="9" style="59"/>
    <col min="12801" max="12801" width="7" style="59" customWidth="1"/>
    <col min="12802" max="12802" width="23.25" style="59" customWidth="1"/>
    <col min="12803" max="12803" width="8.5" style="59" customWidth="1"/>
    <col min="12804" max="12804" width="15.5" style="59" customWidth="1"/>
    <col min="12805" max="12805" width="5.375" style="59" customWidth="1"/>
    <col min="12806" max="12806" width="15.5" style="59" customWidth="1"/>
    <col min="12807" max="12807" width="10.5" style="59" customWidth="1"/>
    <col min="12808" max="12808" width="9.375" style="59" customWidth="1"/>
    <col min="12809" max="12809" width="5.375" style="59" customWidth="1"/>
    <col min="12810" max="12810" width="15.5" style="59" customWidth="1"/>
    <col min="12811" max="13056" width="9" style="59"/>
    <col min="13057" max="13057" width="7" style="59" customWidth="1"/>
    <col min="13058" max="13058" width="23.25" style="59" customWidth="1"/>
    <col min="13059" max="13059" width="8.5" style="59" customWidth="1"/>
    <col min="13060" max="13060" width="15.5" style="59" customWidth="1"/>
    <col min="13061" max="13061" width="5.375" style="59" customWidth="1"/>
    <col min="13062" max="13062" width="15.5" style="59" customWidth="1"/>
    <col min="13063" max="13063" width="10.5" style="59" customWidth="1"/>
    <col min="13064" max="13064" width="9.375" style="59" customWidth="1"/>
    <col min="13065" max="13065" width="5.375" style="59" customWidth="1"/>
    <col min="13066" max="13066" width="15.5" style="59" customWidth="1"/>
    <col min="13067" max="13312" width="9" style="59"/>
    <col min="13313" max="13313" width="7" style="59" customWidth="1"/>
    <col min="13314" max="13314" width="23.25" style="59" customWidth="1"/>
    <col min="13315" max="13315" width="8.5" style="59" customWidth="1"/>
    <col min="13316" max="13316" width="15.5" style="59" customWidth="1"/>
    <col min="13317" max="13317" width="5.375" style="59" customWidth="1"/>
    <col min="13318" max="13318" width="15.5" style="59" customWidth="1"/>
    <col min="13319" max="13319" width="10.5" style="59" customWidth="1"/>
    <col min="13320" max="13320" width="9.375" style="59" customWidth="1"/>
    <col min="13321" max="13321" width="5.375" style="59" customWidth="1"/>
    <col min="13322" max="13322" width="15.5" style="59" customWidth="1"/>
    <col min="13323" max="13568" width="9" style="59"/>
    <col min="13569" max="13569" width="7" style="59" customWidth="1"/>
    <col min="13570" max="13570" width="23.25" style="59" customWidth="1"/>
    <col min="13571" max="13571" width="8.5" style="59" customWidth="1"/>
    <col min="13572" max="13572" width="15.5" style="59" customWidth="1"/>
    <col min="13573" max="13573" width="5.375" style="59" customWidth="1"/>
    <col min="13574" max="13574" width="15.5" style="59" customWidth="1"/>
    <col min="13575" max="13575" width="10.5" style="59" customWidth="1"/>
    <col min="13576" max="13576" width="9.375" style="59" customWidth="1"/>
    <col min="13577" max="13577" width="5.375" style="59" customWidth="1"/>
    <col min="13578" max="13578" width="15.5" style="59" customWidth="1"/>
    <col min="13579" max="13824" width="9" style="59"/>
    <col min="13825" max="13825" width="7" style="59" customWidth="1"/>
    <col min="13826" max="13826" width="23.25" style="59" customWidth="1"/>
    <col min="13827" max="13827" width="8.5" style="59" customWidth="1"/>
    <col min="13828" max="13828" width="15.5" style="59" customWidth="1"/>
    <col min="13829" max="13829" width="5.375" style="59" customWidth="1"/>
    <col min="13830" max="13830" width="15.5" style="59" customWidth="1"/>
    <col min="13831" max="13831" width="10.5" style="59" customWidth="1"/>
    <col min="13832" max="13832" width="9.375" style="59" customWidth="1"/>
    <col min="13833" max="13833" width="5.375" style="59" customWidth="1"/>
    <col min="13834" max="13834" width="15.5" style="59" customWidth="1"/>
    <col min="13835" max="14080" width="9" style="59"/>
    <col min="14081" max="14081" width="7" style="59" customWidth="1"/>
    <col min="14082" max="14082" width="23.25" style="59" customWidth="1"/>
    <col min="14083" max="14083" width="8.5" style="59" customWidth="1"/>
    <col min="14084" max="14084" width="15.5" style="59" customWidth="1"/>
    <col min="14085" max="14085" width="5.375" style="59" customWidth="1"/>
    <col min="14086" max="14086" width="15.5" style="59" customWidth="1"/>
    <col min="14087" max="14087" width="10.5" style="59" customWidth="1"/>
    <col min="14088" max="14088" width="9.375" style="59" customWidth="1"/>
    <col min="14089" max="14089" width="5.375" style="59" customWidth="1"/>
    <col min="14090" max="14090" width="15.5" style="59" customWidth="1"/>
    <col min="14091" max="14336" width="9" style="59"/>
    <col min="14337" max="14337" width="7" style="59" customWidth="1"/>
    <col min="14338" max="14338" width="23.25" style="59" customWidth="1"/>
    <col min="14339" max="14339" width="8.5" style="59" customWidth="1"/>
    <col min="14340" max="14340" width="15.5" style="59" customWidth="1"/>
    <col min="14341" max="14341" width="5.375" style="59" customWidth="1"/>
    <col min="14342" max="14342" width="15.5" style="59" customWidth="1"/>
    <col min="14343" max="14343" width="10.5" style="59" customWidth="1"/>
    <col min="14344" max="14344" width="9.375" style="59" customWidth="1"/>
    <col min="14345" max="14345" width="5.375" style="59" customWidth="1"/>
    <col min="14346" max="14346" width="15.5" style="59" customWidth="1"/>
    <col min="14347" max="14592" width="9" style="59"/>
    <col min="14593" max="14593" width="7" style="59" customWidth="1"/>
    <col min="14594" max="14594" width="23.25" style="59" customWidth="1"/>
    <col min="14595" max="14595" width="8.5" style="59" customWidth="1"/>
    <col min="14596" max="14596" width="15.5" style="59" customWidth="1"/>
    <col min="14597" max="14597" width="5.375" style="59" customWidth="1"/>
    <col min="14598" max="14598" width="15.5" style="59" customWidth="1"/>
    <col min="14599" max="14599" width="10.5" style="59" customWidth="1"/>
    <col min="14600" max="14600" width="9.375" style="59" customWidth="1"/>
    <col min="14601" max="14601" width="5.375" style="59" customWidth="1"/>
    <col min="14602" max="14602" width="15.5" style="59" customWidth="1"/>
    <col min="14603" max="14848" width="9" style="59"/>
    <col min="14849" max="14849" width="7" style="59" customWidth="1"/>
    <col min="14850" max="14850" width="23.25" style="59" customWidth="1"/>
    <col min="14851" max="14851" width="8.5" style="59" customWidth="1"/>
    <col min="14852" max="14852" width="15.5" style="59" customWidth="1"/>
    <col min="14853" max="14853" width="5.375" style="59" customWidth="1"/>
    <col min="14854" max="14854" width="15.5" style="59" customWidth="1"/>
    <col min="14855" max="14855" width="10.5" style="59" customWidth="1"/>
    <col min="14856" max="14856" width="9.375" style="59" customWidth="1"/>
    <col min="14857" max="14857" width="5.375" style="59" customWidth="1"/>
    <col min="14858" max="14858" width="15.5" style="59" customWidth="1"/>
    <col min="14859" max="15104" width="9" style="59"/>
    <col min="15105" max="15105" width="7" style="59" customWidth="1"/>
    <col min="15106" max="15106" width="23.25" style="59" customWidth="1"/>
    <col min="15107" max="15107" width="8.5" style="59" customWidth="1"/>
    <col min="15108" max="15108" width="15.5" style="59" customWidth="1"/>
    <col min="15109" max="15109" width="5.375" style="59" customWidth="1"/>
    <col min="15110" max="15110" width="15.5" style="59" customWidth="1"/>
    <col min="15111" max="15111" width="10.5" style="59" customWidth="1"/>
    <col min="15112" max="15112" width="9.375" style="59" customWidth="1"/>
    <col min="15113" max="15113" width="5.375" style="59" customWidth="1"/>
    <col min="15114" max="15114" width="15.5" style="59" customWidth="1"/>
    <col min="15115" max="15360" width="9" style="59"/>
    <col min="15361" max="15361" width="7" style="59" customWidth="1"/>
    <col min="15362" max="15362" width="23.25" style="59" customWidth="1"/>
    <col min="15363" max="15363" width="8.5" style="59" customWidth="1"/>
    <col min="15364" max="15364" width="15.5" style="59" customWidth="1"/>
    <col min="15365" max="15365" width="5.375" style="59" customWidth="1"/>
    <col min="15366" max="15366" width="15.5" style="59" customWidth="1"/>
    <col min="15367" max="15367" width="10.5" style="59" customWidth="1"/>
    <col min="15368" max="15368" width="9.375" style="59" customWidth="1"/>
    <col min="15369" max="15369" width="5.375" style="59" customWidth="1"/>
    <col min="15370" max="15370" width="15.5" style="59" customWidth="1"/>
    <col min="15371" max="15616" width="9" style="59"/>
    <col min="15617" max="15617" width="7" style="59" customWidth="1"/>
    <col min="15618" max="15618" width="23.25" style="59" customWidth="1"/>
    <col min="15619" max="15619" width="8.5" style="59" customWidth="1"/>
    <col min="15620" max="15620" width="15.5" style="59" customWidth="1"/>
    <col min="15621" max="15621" width="5.375" style="59" customWidth="1"/>
    <col min="15622" max="15622" width="15.5" style="59" customWidth="1"/>
    <col min="15623" max="15623" width="10.5" style="59" customWidth="1"/>
    <col min="15624" max="15624" width="9.375" style="59" customWidth="1"/>
    <col min="15625" max="15625" width="5.375" style="59" customWidth="1"/>
    <col min="15626" max="15626" width="15.5" style="59" customWidth="1"/>
    <col min="15627" max="15872" width="9" style="59"/>
    <col min="15873" max="15873" width="7" style="59" customWidth="1"/>
    <col min="15874" max="15874" width="23.25" style="59" customWidth="1"/>
    <col min="15875" max="15875" width="8.5" style="59" customWidth="1"/>
    <col min="15876" max="15876" width="15.5" style="59" customWidth="1"/>
    <col min="15877" max="15877" width="5.375" style="59" customWidth="1"/>
    <col min="15878" max="15878" width="15.5" style="59" customWidth="1"/>
    <col min="15879" max="15879" width="10.5" style="59" customWidth="1"/>
    <col min="15880" max="15880" width="9.375" style="59" customWidth="1"/>
    <col min="15881" max="15881" width="5.375" style="59" customWidth="1"/>
    <col min="15882" max="15882" width="15.5" style="59" customWidth="1"/>
    <col min="15883" max="16128" width="9" style="59"/>
    <col min="16129" max="16129" width="7" style="59" customWidth="1"/>
    <col min="16130" max="16130" width="23.25" style="59" customWidth="1"/>
    <col min="16131" max="16131" width="8.5" style="59" customWidth="1"/>
    <col min="16132" max="16132" width="15.5" style="59" customWidth="1"/>
    <col min="16133" max="16133" width="5.375" style="59" customWidth="1"/>
    <col min="16134" max="16134" width="15.5" style="59" customWidth="1"/>
    <col min="16135" max="16135" width="10.5" style="59" customWidth="1"/>
    <col min="16136" max="16136" width="9.375" style="59" customWidth="1"/>
    <col min="16137" max="16137" width="5.375" style="59" customWidth="1"/>
    <col min="16138" max="16138" width="15.5" style="59" customWidth="1"/>
    <col min="16139" max="16384" width="9" style="59"/>
  </cols>
  <sheetData>
    <row r="1" spans="1:13">
      <c r="A1" s="56"/>
      <c r="B1" s="57"/>
      <c r="C1" s="57"/>
      <c r="D1" s="57"/>
      <c r="E1" s="57"/>
      <c r="F1" s="57"/>
      <c r="G1" s="57"/>
      <c r="H1" s="57"/>
      <c r="I1" s="57"/>
      <c r="J1" s="58"/>
    </row>
    <row r="2" spans="1:13" ht="30.75" customHeight="1">
      <c r="A2" s="60"/>
      <c r="B2" s="61"/>
      <c r="C2" s="62"/>
      <c r="D2" s="62"/>
      <c r="E2" s="62"/>
      <c r="F2" s="62"/>
      <c r="G2" s="62"/>
      <c r="H2" s="62"/>
      <c r="I2" s="62"/>
      <c r="J2" s="63"/>
    </row>
    <row r="3" spans="1:13">
      <c r="A3" s="64"/>
      <c r="B3" s="62"/>
      <c r="C3" s="62"/>
      <c r="D3" s="62"/>
      <c r="E3" s="62"/>
      <c r="F3" s="62"/>
      <c r="G3" s="62"/>
      <c r="H3" s="62"/>
      <c r="I3" s="62"/>
      <c r="J3" s="63"/>
    </row>
    <row r="4" spans="1:13">
      <c r="A4" s="64"/>
      <c r="B4" s="62"/>
      <c r="C4" s="62"/>
      <c r="D4" s="62"/>
      <c r="E4" s="62"/>
      <c r="F4" s="62"/>
      <c r="G4" s="62"/>
      <c r="H4" s="62"/>
      <c r="I4" s="62"/>
      <c r="J4" s="63"/>
    </row>
    <row r="5" spans="1:13" ht="48" customHeight="1">
      <c r="A5" s="101" t="s">
        <v>73</v>
      </c>
      <c r="B5" s="102"/>
      <c r="C5" s="102"/>
      <c r="D5" s="102"/>
      <c r="E5" s="102"/>
      <c r="F5" s="102"/>
      <c r="G5" s="102"/>
      <c r="H5" s="102"/>
      <c r="I5" s="102"/>
      <c r="J5" s="103"/>
    </row>
    <row r="6" spans="1:13" ht="36.75" customHeight="1">
      <c r="A6" s="104" t="s">
        <v>55</v>
      </c>
      <c r="B6" s="105"/>
      <c r="C6" s="105"/>
      <c r="D6" s="105"/>
      <c r="E6" s="105"/>
      <c r="F6" s="105"/>
      <c r="G6" s="105"/>
      <c r="H6" s="105"/>
      <c r="I6" s="105"/>
      <c r="J6" s="106"/>
    </row>
    <row r="7" spans="1:13" ht="16.5" customHeight="1">
      <c r="A7" s="64"/>
      <c r="B7" s="65"/>
      <c r="C7" s="62"/>
      <c r="D7" s="62"/>
      <c r="E7" s="62"/>
      <c r="F7" s="62"/>
      <c r="G7" s="62"/>
      <c r="H7" s="62"/>
      <c r="I7" s="62"/>
      <c r="J7" s="63"/>
    </row>
    <row r="8" spans="1:13" ht="24.75" customHeight="1">
      <c r="A8" s="64"/>
      <c r="B8" s="65"/>
      <c r="C8" s="62"/>
      <c r="D8" s="62"/>
      <c r="E8" s="62"/>
      <c r="F8" s="62"/>
      <c r="G8" s="62"/>
      <c r="H8" s="62"/>
      <c r="I8" s="62"/>
      <c r="J8" s="63"/>
    </row>
    <row r="9" spans="1:13" ht="53.25" customHeight="1">
      <c r="A9" s="64"/>
      <c r="B9" s="66"/>
      <c r="C9" s="62"/>
      <c r="D9" s="62"/>
      <c r="E9" s="62"/>
      <c r="F9" s="62"/>
      <c r="G9" s="62"/>
      <c r="H9" s="62"/>
      <c r="I9" s="62"/>
      <c r="J9" s="63"/>
    </row>
    <row r="10" spans="1:13" ht="23.25">
      <c r="A10" s="104" t="s">
        <v>56</v>
      </c>
      <c r="B10" s="105"/>
      <c r="C10" s="105"/>
      <c r="D10" s="105"/>
      <c r="E10" s="105"/>
      <c r="F10" s="105"/>
      <c r="G10" s="105"/>
      <c r="H10" s="105"/>
      <c r="I10" s="105"/>
      <c r="J10" s="106"/>
    </row>
    <row r="11" spans="1:13" ht="18">
      <c r="A11" s="64"/>
      <c r="B11" s="62"/>
      <c r="C11" s="62"/>
      <c r="D11" s="62"/>
      <c r="E11" s="96"/>
      <c r="F11" s="96"/>
      <c r="G11" s="96"/>
      <c r="H11" s="97"/>
      <c r="I11" s="97"/>
      <c r="J11" s="67"/>
    </row>
    <row r="12" spans="1:13" ht="18">
      <c r="A12" s="64"/>
      <c r="B12" s="62"/>
      <c r="C12" s="62"/>
      <c r="D12" s="68"/>
      <c r="E12" s="107"/>
      <c r="F12" s="107"/>
      <c r="G12" s="107"/>
      <c r="H12" s="97"/>
      <c r="I12" s="97"/>
      <c r="J12" s="67"/>
    </row>
    <row r="13" spans="1:13" ht="18">
      <c r="A13" s="64"/>
      <c r="B13" s="62"/>
      <c r="C13" s="62"/>
      <c r="D13" s="62"/>
      <c r="E13" s="96"/>
      <c r="F13" s="96"/>
      <c r="G13" s="96"/>
      <c r="H13" s="97"/>
      <c r="I13" s="97"/>
      <c r="J13" s="67"/>
    </row>
    <row r="14" spans="1:13">
      <c r="A14" s="64"/>
      <c r="B14" s="62"/>
      <c r="C14" s="62"/>
      <c r="D14" s="62"/>
      <c r="E14" s="69"/>
      <c r="F14" s="69"/>
      <c r="G14" s="69"/>
      <c r="H14" s="70"/>
      <c r="I14" s="70"/>
      <c r="J14" s="63"/>
    </row>
    <row r="15" spans="1:13" ht="35.25" customHeight="1">
      <c r="A15" s="98" t="s">
        <v>57</v>
      </c>
      <c r="B15" s="99"/>
      <c r="C15" s="99"/>
      <c r="D15" s="99"/>
      <c r="E15" s="99"/>
      <c r="F15" s="99"/>
      <c r="G15" s="99"/>
      <c r="H15" s="99"/>
      <c r="I15" s="99"/>
      <c r="J15" s="100"/>
      <c r="K15" s="71"/>
      <c r="L15" s="71"/>
      <c r="M15" s="71"/>
    </row>
    <row r="16" spans="1:13" ht="35.25" customHeight="1">
      <c r="A16" s="98"/>
      <c r="B16" s="99"/>
      <c r="C16" s="99"/>
      <c r="D16" s="99"/>
      <c r="E16" s="99"/>
      <c r="F16" s="99"/>
      <c r="G16" s="99"/>
      <c r="H16" s="99"/>
      <c r="I16" s="99"/>
      <c r="J16" s="100"/>
      <c r="K16" s="71"/>
      <c r="L16" s="71"/>
      <c r="M16" s="71"/>
    </row>
    <row r="17" spans="1:10" ht="35.25" customHeight="1">
      <c r="A17" s="72"/>
      <c r="B17" s="73"/>
      <c r="C17" s="73"/>
      <c r="D17" s="73"/>
      <c r="E17" s="73"/>
      <c r="F17" s="73"/>
      <c r="G17" s="73"/>
      <c r="H17" s="73"/>
      <c r="I17" s="73"/>
      <c r="J17" s="74"/>
    </row>
    <row r="18" spans="1:10" ht="14.25" thickBot="1">
      <c r="A18" s="75"/>
      <c r="B18" s="76"/>
      <c r="C18" s="76"/>
      <c r="D18" s="76"/>
      <c r="E18" s="76"/>
      <c r="F18" s="76"/>
      <c r="G18" s="76"/>
      <c r="H18" s="76"/>
      <c r="I18" s="76"/>
      <c r="J18" s="77"/>
    </row>
    <row r="25" spans="1:10">
      <c r="F25" s="59" t="s">
        <v>54</v>
      </c>
    </row>
  </sheetData>
  <mergeCells count="11">
    <mergeCell ref="E13:G13"/>
    <mergeCell ref="H13:I13"/>
    <mergeCell ref="A15:J15"/>
    <mergeCell ref="A16:J16"/>
    <mergeCell ref="A5:J5"/>
    <mergeCell ref="A6:J6"/>
    <mergeCell ref="A10:J10"/>
    <mergeCell ref="E11:G11"/>
    <mergeCell ref="H11:I11"/>
    <mergeCell ref="E12:G12"/>
    <mergeCell ref="H12:I12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Zeros="0" tabSelected="1" view="pageBreakPreview" zoomScaleSheetLayoutView="100" workbookViewId="0">
      <selection activeCell="D15" sqref="D15"/>
    </sheetView>
  </sheetViews>
  <sheetFormatPr defaultColWidth="9" defaultRowHeight="16.5"/>
  <cols>
    <col min="1" max="1" width="2.5" style="1" customWidth="1"/>
    <col min="2" max="2" width="17.5" style="1" customWidth="1"/>
    <col min="3" max="3" width="21.875" style="1" customWidth="1"/>
    <col min="4" max="5" width="5.5" style="1" customWidth="1"/>
    <col min="6" max="6" width="12" style="1" customWidth="1"/>
    <col min="7" max="7" width="10" style="1" customWidth="1"/>
    <col min="8" max="8" width="11.375" style="1" customWidth="1"/>
    <col min="9" max="9" width="10" style="1" customWidth="1"/>
    <col min="10" max="10" width="11.375" style="1" customWidth="1"/>
    <col min="11" max="11" width="10" style="1" customWidth="1"/>
    <col min="12" max="12" width="11.375" style="1" customWidth="1"/>
    <col min="13" max="13" width="6.625" style="1" customWidth="1"/>
    <col min="14" max="14" width="9" style="1" customWidth="1"/>
    <col min="15" max="15" width="9" style="3"/>
    <col min="16" max="16384" width="9" style="1"/>
  </cols>
  <sheetData>
    <row r="1" spans="2:15" ht="15" customHeight="1"/>
    <row r="2" spans="2:15" ht="20.25" customHeight="1">
      <c r="B2" s="4"/>
      <c r="C2" s="5"/>
      <c r="D2" s="6"/>
      <c r="E2" s="5"/>
      <c r="F2" s="5"/>
      <c r="G2" s="5"/>
      <c r="H2" s="5"/>
      <c r="I2" s="5"/>
      <c r="J2" s="5"/>
      <c r="K2" s="5"/>
      <c r="L2" s="5"/>
      <c r="M2" s="31"/>
    </row>
    <row r="3" spans="2:15" ht="20.25" customHeight="1">
      <c r="B3" s="108" t="s">
        <v>45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10"/>
    </row>
    <row r="4" spans="2:15" ht="20.25" customHeight="1">
      <c r="B4" s="86" t="str">
        <f>'표지 (2)'!A5</f>
        <v>유구읍 행정복지센터 제로에너지건축물인증 원격검침</v>
      </c>
      <c r="C4" s="8"/>
      <c r="D4" s="8"/>
      <c r="E4" s="8"/>
      <c r="F4" s="8"/>
      <c r="G4" s="8"/>
      <c r="H4" s="8"/>
      <c r="I4" s="8"/>
      <c r="J4" s="8"/>
      <c r="K4" s="8"/>
      <c r="L4" s="8"/>
      <c r="M4" s="45"/>
    </row>
    <row r="5" spans="2:15" ht="20.25" customHeight="1">
      <c r="B5" s="46" t="s">
        <v>46</v>
      </c>
      <c r="C5" s="47">
        <f>F27</f>
        <v>45044936.200000003</v>
      </c>
      <c r="D5" s="48" t="s">
        <v>47</v>
      </c>
      <c r="E5" s="49"/>
      <c r="F5" s="49"/>
      <c r="G5" s="49"/>
      <c r="H5" s="49"/>
      <c r="I5" s="49"/>
      <c r="J5" s="49"/>
      <c r="K5" s="49"/>
      <c r="L5" s="49"/>
      <c r="M5" s="50"/>
    </row>
    <row r="6" spans="2:15" ht="20.25" customHeight="1">
      <c r="B6" s="111" t="s">
        <v>1</v>
      </c>
      <c r="C6" s="111" t="s">
        <v>2</v>
      </c>
      <c r="D6" s="112" t="s">
        <v>3</v>
      </c>
      <c r="E6" s="111" t="s">
        <v>4</v>
      </c>
      <c r="F6" s="113" t="s">
        <v>5</v>
      </c>
      <c r="G6" s="10" t="s">
        <v>6</v>
      </c>
      <c r="H6" s="10"/>
      <c r="I6" s="10" t="s">
        <v>7</v>
      </c>
      <c r="J6" s="10"/>
      <c r="K6" s="10" t="s">
        <v>8</v>
      </c>
      <c r="L6" s="10"/>
      <c r="M6" s="111" t="s">
        <v>9</v>
      </c>
    </row>
    <row r="7" spans="2:15" ht="20.25" customHeight="1">
      <c r="B7" s="111"/>
      <c r="C7" s="111"/>
      <c r="D7" s="112"/>
      <c r="E7" s="111"/>
      <c r="F7" s="113"/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12</v>
      </c>
      <c r="L7" s="11" t="s">
        <v>13</v>
      </c>
      <c r="M7" s="111"/>
    </row>
    <row r="8" spans="2:15" ht="20.25" customHeight="1">
      <c r="B8" s="12" t="s">
        <v>53</v>
      </c>
      <c r="C8" s="13"/>
      <c r="D8" s="90">
        <v>1</v>
      </c>
      <c r="E8" s="91" t="s">
        <v>48</v>
      </c>
      <c r="F8" s="16">
        <f t="shared" ref="F8:F16" si="0">SUM(H8,J8,L8)</f>
        <v>40730000</v>
      </c>
      <c r="G8" s="16">
        <f>일위대가!H28</f>
        <v>40730000</v>
      </c>
      <c r="H8" s="16">
        <f>INT($D8*G8)</f>
        <v>40730000</v>
      </c>
      <c r="I8" s="16"/>
      <c r="J8" s="16"/>
      <c r="K8" s="16"/>
      <c r="L8" s="16"/>
      <c r="M8" s="18" t="s">
        <v>52</v>
      </c>
      <c r="O8" s="51"/>
    </row>
    <row r="9" spans="2:15" ht="20.25" customHeight="1">
      <c r="B9" s="12"/>
      <c r="C9" s="13"/>
      <c r="D9" s="90"/>
      <c r="E9" s="91"/>
      <c r="F9" s="16"/>
      <c r="G9" s="16"/>
      <c r="H9" s="16"/>
      <c r="I9" s="16"/>
      <c r="J9" s="16"/>
      <c r="K9" s="16"/>
      <c r="L9" s="16"/>
      <c r="M9" s="18"/>
      <c r="O9" s="51"/>
    </row>
    <row r="10" spans="2:15" ht="20.25" customHeight="1">
      <c r="B10" s="14" t="s">
        <v>49</v>
      </c>
      <c r="C10" s="13"/>
      <c r="D10" s="90"/>
      <c r="E10" s="91"/>
      <c r="F10" s="87">
        <f t="shared" si="0"/>
        <v>40730000</v>
      </c>
      <c r="G10" s="16"/>
      <c r="H10" s="16">
        <f>SUMIF($M$8:$M$8,$M10,H$8:H$8)</f>
        <v>40730000</v>
      </c>
      <c r="I10" s="16"/>
      <c r="J10" s="16"/>
      <c r="K10" s="16"/>
      <c r="L10" s="16"/>
      <c r="M10" s="18" t="s">
        <v>52</v>
      </c>
    </row>
    <row r="11" spans="2:15" ht="20.25" customHeight="1">
      <c r="B11" s="14"/>
      <c r="C11" s="13"/>
      <c r="D11" s="90"/>
      <c r="E11" s="91"/>
      <c r="F11" s="87"/>
      <c r="G11" s="16"/>
      <c r="H11" s="16"/>
      <c r="I11" s="16"/>
      <c r="J11" s="16"/>
      <c r="K11" s="16"/>
      <c r="L11" s="16"/>
      <c r="M11" s="18"/>
    </row>
    <row r="12" spans="2:15" ht="20.25" customHeight="1">
      <c r="B12" s="12" t="s">
        <v>50</v>
      </c>
      <c r="C12" s="92">
        <v>0.1</v>
      </c>
      <c r="D12" s="90"/>
      <c r="E12" s="91"/>
      <c r="F12" s="16">
        <f t="shared" si="0"/>
        <v>4073000</v>
      </c>
      <c r="G12" s="16"/>
      <c r="H12" s="16">
        <f>TRUNC(H10*110%,-3)-H10</f>
        <v>4073000</v>
      </c>
      <c r="I12" s="16"/>
      <c r="J12" s="16"/>
      <c r="K12" s="16"/>
      <c r="L12" s="16"/>
      <c r="M12" s="18" t="s">
        <v>52</v>
      </c>
    </row>
    <row r="13" spans="2:15" ht="20.25" customHeight="1">
      <c r="B13" s="12"/>
      <c r="C13" s="92"/>
      <c r="D13" s="90"/>
      <c r="E13" s="91"/>
      <c r="F13" s="16"/>
      <c r="G13" s="16"/>
      <c r="H13" s="16"/>
      <c r="I13" s="16"/>
      <c r="J13" s="16"/>
      <c r="K13" s="16"/>
      <c r="L13" s="16"/>
      <c r="M13" s="18"/>
    </row>
    <row r="14" spans="2:15" ht="20.25" customHeight="1">
      <c r="B14" s="14" t="s">
        <v>51</v>
      </c>
      <c r="C14" s="13"/>
      <c r="D14" s="90"/>
      <c r="E14" s="91"/>
      <c r="F14" s="87">
        <f t="shared" si="0"/>
        <v>44803000</v>
      </c>
      <c r="G14" s="16"/>
      <c r="H14" s="16">
        <f>SUMIF($M$10:$M$12,$M14,H$10:H$12)</f>
        <v>44803000</v>
      </c>
      <c r="I14" s="16"/>
      <c r="J14" s="16"/>
      <c r="K14" s="16"/>
      <c r="L14" s="16"/>
      <c r="M14" s="18" t="s">
        <v>52</v>
      </c>
    </row>
    <row r="15" spans="2:15" ht="20.25" customHeight="1">
      <c r="B15" s="93"/>
      <c r="C15" s="13"/>
      <c r="D15" s="90"/>
      <c r="E15" s="91"/>
      <c r="F15" s="87"/>
      <c r="G15" s="16"/>
      <c r="H15" s="16"/>
      <c r="I15" s="16"/>
      <c r="J15" s="16"/>
      <c r="K15" s="16"/>
      <c r="L15" s="16"/>
      <c r="M15" s="94"/>
    </row>
    <row r="16" spans="2:15" ht="20.25" customHeight="1">
      <c r="B16" s="12" t="s">
        <v>71</v>
      </c>
      <c r="C16" s="95">
        <v>5.4000000000000003E-3</v>
      </c>
      <c r="D16" s="90">
        <v>1</v>
      </c>
      <c r="E16" s="53"/>
      <c r="F16" s="87">
        <f t="shared" si="0"/>
        <v>241936.2</v>
      </c>
      <c r="G16" s="53"/>
      <c r="H16" s="53"/>
      <c r="I16" s="53"/>
      <c r="J16" s="53"/>
      <c r="K16" s="16">
        <f>H14*C16</f>
        <v>241936.2</v>
      </c>
      <c r="L16" s="88">
        <f>D16*K16</f>
        <v>241936.2</v>
      </c>
      <c r="M16" s="53"/>
    </row>
    <row r="17" spans="2:13" ht="20.25" customHeight="1">
      <c r="B17" s="93"/>
      <c r="C17" s="13"/>
      <c r="D17" s="90"/>
      <c r="E17" s="91"/>
      <c r="F17" s="87"/>
      <c r="G17" s="16"/>
      <c r="H17" s="16"/>
      <c r="I17" s="16"/>
      <c r="J17" s="16"/>
      <c r="K17" s="16"/>
      <c r="L17" s="16"/>
      <c r="M17" s="94"/>
    </row>
    <row r="18" spans="2:13" ht="20.25" customHeight="1">
      <c r="B18" s="93"/>
      <c r="C18" s="13"/>
      <c r="D18" s="90"/>
      <c r="E18" s="91"/>
      <c r="F18" s="87"/>
      <c r="G18" s="16"/>
      <c r="H18" s="16"/>
      <c r="I18" s="16"/>
      <c r="J18" s="16"/>
      <c r="K18" s="16"/>
      <c r="L18" s="16"/>
      <c r="M18" s="94"/>
    </row>
    <row r="19" spans="2:13" ht="20.25" customHeight="1">
      <c r="B19" s="93"/>
      <c r="C19" s="13"/>
      <c r="D19" s="90"/>
      <c r="E19" s="91"/>
      <c r="F19" s="87"/>
      <c r="G19" s="16"/>
      <c r="H19" s="16"/>
      <c r="I19" s="16"/>
      <c r="J19" s="16"/>
      <c r="K19" s="16"/>
      <c r="L19" s="16"/>
      <c r="M19" s="94"/>
    </row>
    <row r="20" spans="2:13" ht="20.25" customHeight="1">
      <c r="B20" s="93"/>
      <c r="C20" s="13"/>
      <c r="D20" s="90"/>
      <c r="E20" s="91"/>
      <c r="F20" s="87"/>
      <c r="G20" s="16"/>
      <c r="H20" s="16"/>
      <c r="I20" s="16"/>
      <c r="J20" s="16"/>
      <c r="K20" s="16"/>
      <c r="L20" s="16"/>
      <c r="M20" s="94"/>
    </row>
    <row r="21" spans="2:13" ht="20.25" customHeight="1">
      <c r="B21" s="93"/>
      <c r="C21" s="13"/>
      <c r="D21" s="90"/>
      <c r="E21" s="91"/>
      <c r="F21" s="87"/>
      <c r="G21" s="16"/>
      <c r="H21" s="16"/>
      <c r="I21" s="16"/>
      <c r="J21" s="16"/>
      <c r="K21" s="16"/>
      <c r="L21" s="16"/>
      <c r="M21" s="94"/>
    </row>
    <row r="22" spans="2:13" ht="20.25" customHeight="1">
      <c r="B22" s="93"/>
      <c r="C22" s="13"/>
      <c r="D22" s="90"/>
      <c r="E22" s="91"/>
      <c r="F22" s="87"/>
      <c r="G22" s="16"/>
      <c r="H22" s="16"/>
      <c r="I22" s="16"/>
      <c r="J22" s="16"/>
      <c r="K22" s="16"/>
      <c r="L22" s="16"/>
      <c r="M22" s="94"/>
    </row>
    <row r="23" spans="2:13" ht="20.25" customHeight="1">
      <c r="B23" s="93"/>
      <c r="C23" s="13"/>
      <c r="D23" s="90"/>
      <c r="E23" s="91"/>
      <c r="F23" s="87"/>
      <c r="G23" s="16"/>
      <c r="H23" s="16"/>
      <c r="I23" s="16"/>
      <c r="J23" s="16"/>
      <c r="K23" s="16"/>
      <c r="L23" s="16"/>
      <c r="M23" s="94"/>
    </row>
    <row r="24" spans="2:13" ht="20.25" customHeight="1">
      <c r="B24" s="93"/>
      <c r="C24" s="13"/>
      <c r="D24" s="90"/>
      <c r="E24" s="91"/>
      <c r="F24" s="87"/>
      <c r="G24" s="16"/>
      <c r="H24" s="16"/>
      <c r="I24" s="16"/>
      <c r="J24" s="16"/>
      <c r="K24" s="16"/>
      <c r="L24" s="16"/>
      <c r="M24" s="94"/>
    </row>
    <row r="25" spans="2:13" ht="20.25" customHeight="1">
      <c r="B25" s="93"/>
      <c r="C25" s="13"/>
      <c r="D25" s="90"/>
      <c r="E25" s="91"/>
      <c r="F25" s="87"/>
      <c r="G25" s="16"/>
      <c r="H25" s="16"/>
      <c r="I25" s="16"/>
      <c r="J25" s="16"/>
      <c r="K25" s="16"/>
      <c r="L25" s="16"/>
      <c r="M25" s="94"/>
    </row>
    <row r="26" spans="2:13" ht="20.25" customHeight="1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2:13" ht="20.25" customHeight="1">
      <c r="B27" s="52" t="s">
        <v>72</v>
      </c>
      <c r="C27" s="53"/>
      <c r="D27" s="53"/>
      <c r="E27" s="53"/>
      <c r="F27" s="55">
        <f t="shared" ref="F27" si="1">SUM(H27,J27,L27)</f>
        <v>45044936.200000003</v>
      </c>
      <c r="G27" s="53"/>
      <c r="H27" s="54">
        <f>H14</f>
        <v>44803000</v>
      </c>
      <c r="I27" s="53"/>
      <c r="J27" s="53"/>
      <c r="K27" s="89"/>
      <c r="L27" s="54">
        <f>L16</f>
        <v>241936.2</v>
      </c>
      <c r="M27" s="53"/>
    </row>
  </sheetData>
  <mergeCells count="7">
    <mergeCell ref="B3:M3"/>
    <mergeCell ref="B6:B7"/>
    <mergeCell ref="C6:C7"/>
    <mergeCell ref="D6:D7"/>
    <mergeCell ref="E6:E7"/>
    <mergeCell ref="F6:F7"/>
    <mergeCell ref="M6:M7"/>
  </mergeCells>
  <phoneticPr fontId="3" type="noConversion"/>
  <printOptions horizontalCentered="1" verticalCentered="1"/>
  <pageMargins left="0.19685039370078741" right="0.19685039370078741" top="0.55118110236220474" bottom="0.43307086614173229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8"/>
  <sheetViews>
    <sheetView showZeros="0" view="pageBreakPreview" zoomScaleSheetLayoutView="100" workbookViewId="0">
      <selection activeCell="G13" sqref="G13"/>
    </sheetView>
  </sheetViews>
  <sheetFormatPr defaultColWidth="9" defaultRowHeight="16.5"/>
  <cols>
    <col min="1" max="1" width="2.5" style="1" customWidth="1"/>
    <col min="2" max="2" width="17.5" style="1" customWidth="1"/>
    <col min="3" max="3" width="21.875" style="1" customWidth="1"/>
    <col min="4" max="5" width="5.5" style="1" customWidth="1"/>
    <col min="6" max="6" width="12" style="1" customWidth="1"/>
    <col min="7" max="7" width="10" style="1" customWidth="1"/>
    <col min="8" max="8" width="11.375" style="78" customWidth="1"/>
    <col min="9" max="9" width="10" style="1" customWidth="1"/>
    <col min="10" max="10" width="11.375" style="1" customWidth="1"/>
    <col min="11" max="11" width="10" style="1" customWidth="1"/>
    <col min="12" max="12" width="11.375" style="1" customWidth="1"/>
    <col min="13" max="13" width="6.625" style="2" customWidth="1"/>
    <col min="14" max="14" width="9" style="1" customWidth="1"/>
    <col min="15" max="15" width="9" style="3"/>
    <col min="16" max="16384" width="9" style="1"/>
  </cols>
  <sheetData>
    <row r="1" spans="2:21" ht="15" customHeight="1"/>
    <row r="2" spans="2:21" ht="20.25" customHeight="1">
      <c r="B2" s="4"/>
      <c r="C2" s="5"/>
      <c r="D2" s="6"/>
      <c r="E2" s="5"/>
      <c r="F2" s="5"/>
      <c r="G2" s="5"/>
      <c r="H2" s="79"/>
      <c r="I2" s="5"/>
      <c r="J2" s="5"/>
      <c r="K2" s="5"/>
      <c r="L2" s="5"/>
      <c r="M2" s="7"/>
    </row>
    <row r="3" spans="2:21" ht="20.25" customHeight="1">
      <c r="B3" s="108" t="s">
        <v>0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10"/>
    </row>
    <row r="4" spans="2:21" ht="20.25" customHeight="1">
      <c r="B4" s="84" t="str">
        <f>제로에너지시스템!B4</f>
        <v>유구읍 행정복지센터 제로에너지건축물인증 원격검침</v>
      </c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21" ht="20.25" customHeight="1">
      <c r="B5" s="111" t="s">
        <v>1</v>
      </c>
      <c r="C5" s="111" t="s">
        <v>2</v>
      </c>
      <c r="D5" s="112" t="s">
        <v>3</v>
      </c>
      <c r="E5" s="111" t="s">
        <v>4</v>
      </c>
      <c r="F5" s="113" t="s">
        <v>5</v>
      </c>
      <c r="G5" s="10" t="s">
        <v>6</v>
      </c>
      <c r="H5" s="80"/>
      <c r="I5" s="10" t="s">
        <v>7</v>
      </c>
      <c r="J5" s="10"/>
      <c r="K5" s="10" t="s">
        <v>8</v>
      </c>
      <c r="L5" s="10"/>
      <c r="M5" s="111" t="s">
        <v>9</v>
      </c>
      <c r="P5" s="3"/>
      <c r="Q5" s="3"/>
      <c r="R5" s="3"/>
      <c r="S5" s="3"/>
      <c r="T5" s="3"/>
      <c r="U5" s="3"/>
    </row>
    <row r="6" spans="2:21" ht="20.25" customHeight="1">
      <c r="B6" s="111"/>
      <c r="C6" s="111"/>
      <c r="D6" s="112"/>
      <c r="E6" s="111"/>
      <c r="F6" s="113"/>
      <c r="G6" s="11" t="s">
        <v>10</v>
      </c>
      <c r="H6" s="81" t="s">
        <v>11</v>
      </c>
      <c r="I6" s="11" t="s">
        <v>12</v>
      </c>
      <c r="J6" s="11" t="s">
        <v>13</v>
      </c>
      <c r="K6" s="11" t="s">
        <v>12</v>
      </c>
      <c r="L6" s="11" t="s">
        <v>13</v>
      </c>
      <c r="M6" s="111"/>
      <c r="P6" s="3"/>
      <c r="Q6" s="3"/>
      <c r="R6" s="3"/>
      <c r="S6" s="3"/>
      <c r="T6" s="3"/>
      <c r="U6" s="3"/>
    </row>
    <row r="7" spans="2:21" s="20" customFormat="1" ht="20.25" customHeight="1">
      <c r="B7" s="12" t="s">
        <v>44</v>
      </c>
      <c r="C7" s="22"/>
      <c r="D7" s="23"/>
      <c r="E7" s="23"/>
      <c r="F7" s="19"/>
      <c r="G7" s="24"/>
      <c r="H7" s="82"/>
      <c r="I7" s="24"/>
      <c r="J7" s="24"/>
      <c r="K7" s="24"/>
      <c r="L7" s="24"/>
      <c r="M7" s="18"/>
      <c r="P7" s="1"/>
    </row>
    <row r="8" spans="2:21" s="20" customFormat="1" ht="20.25" customHeight="1">
      <c r="B8" s="25" t="s">
        <v>16</v>
      </c>
      <c r="C8" s="13" t="s">
        <v>17</v>
      </c>
      <c r="D8" s="15">
        <v>1</v>
      </c>
      <c r="E8" s="15" t="s">
        <v>14</v>
      </c>
      <c r="F8" s="19">
        <f t="shared" ref="F8:F28" si="0">SUM(J8,H8,L8)</f>
        <v>0</v>
      </c>
      <c r="G8" s="16"/>
      <c r="H8" s="83"/>
      <c r="I8" s="16"/>
      <c r="J8" s="17"/>
      <c r="K8" s="16"/>
      <c r="L8" s="17"/>
      <c r="M8" s="18"/>
      <c r="P8" s="1"/>
    </row>
    <row r="9" spans="2:21" s="20" customFormat="1" ht="20.25" customHeight="1">
      <c r="B9" s="25" t="s">
        <v>18</v>
      </c>
      <c r="C9" s="13" t="str">
        <f>단가대비표!C7</f>
        <v>Intel i7, RAM 16GB, HDD 1TB</v>
      </c>
      <c r="D9" s="15">
        <v>1</v>
      </c>
      <c r="E9" s="15" t="s">
        <v>19</v>
      </c>
      <c r="F9" s="19">
        <f t="shared" si="0"/>
        <v>3000000</v>
      </c>
      <c r="G9" s="16">
        <f>단가대비표!E7</f>
        <v>3000000</v>
      </c>
      <c r="H9" s="83">
        <f t="shared" ref="H9:H26" si="1">TRUNC($D9*G9,1)</f>
        <v>3000000</v>
      </c>
      <c r="I9" s="16"/>
      <c r="J9" s="17"/>
      <c r="K9" s="16"/>
      <c r="L9" s="17"/>
      <c r="M9" s="18"/>
    </row>
    <row r="10" spans="2:21" s="20" customFormat="1" ht="20.25" customHeight="1">
      <c r="B10" s="25" t="s">
        <v>68</v>
      </c>
      <c r="C10" s="13" t="str">
        <f>단가대비표!C8</f>
        <v>Microsoft office 2021</v>
      </c>
      <c r="D10" s="15">
        <v>1</v>
      </c>
      <c r="E10" s="15" t="s">
        <v>70</v>
      </c>
      <c r="F10" s="19">
        <f t="shared" si="0"/>
        <v>350000</v>
      </c>
      <c r="G10" s="16">
        <f>단가대비표!E8</f>
        <v>350000</v>
      </c>
      <c r="H10" s="83">
        <f t="shared" si="1"/>
        <v>350000</v>
      </c>
      <c r="I10" s="16"/>
      <c r="J10" s="17"/>
      <c r="K10" s="16"/>
      <c r="L10" s="17"/>
      <c r="M10" s="18"/>
    </row>
    <row r="11" spans="2:21" s="20" customFormat="1" ht="20.25" customHeight="1">
      <c r="B11" s="25" t="s">
        <v>20</v>
      </c>
      <c r="C11" s="13" t="str">
        <f>단가대비표!C9</f>
        <v>27" Color</v>
      </c>
      <c r="D11" s="15">
        <v>1</v>
      </c>
      <c r="E11" s="15" t="s">
        <v>19</v>
      </c>
      <c r="F11" s="19">
        <f t="shared" si="0"/>
        <v>280000</v>
      </c>
      <c r="G11" s="16">
        <f>단가대비표!E9</f>
        <v>280000</v>
      </c>
      <c r="H11" s="83">
        <f t="shared" si="1"/>
        <v>280000</v>
      </c>
      <c r="I11" s="16"/>
      <c r="J11" s="17"/>
      <c r="K11" s="16"/>
      <c r="L11" s="17"/>
      <c r="M11" s="18"/>
    </row>
    <row r="12" spans="2:21" s="20" customFormat="1" ht="20.25" customHeight="1">
      <c r="B12" s="25" t="s">
        <v>21</v>
      </c>
      <c r="C12" s="13" t="str">
        <f>단가대비표!C10</f>
        <v>Software Program</v>
      </c>
      <c r="D12" s="15">
        <v>1</v>
      </c>
      <c r="E12" s="15" t="s">
        <v>23</v>
      </c>
      <c r="F12" s="19">
        <f t="shared" si="0"/>
        <v>32000000</v>
      </c>
      <c r="G12" s="16">
        <f>단가대비표!E10</f>
        <v>32000000</v>
      </c>
      <c r="H12" s="83">
        <f t="shared" si="1"/>
        <v>32000000</v>
      </c>
      <c r="I12" s="16"/>
      <c r="J12" s="17"/>
      <c r="K12" s="16"/>
      <c r="L12" s="17"/>
      <c r="M12" s="18"/>
    </row>
    <row r="13" spans="2:21" s="20" customFormat="1" ht="20.25" customHeight="1">
      <c r="B13" s="26" t="s">
        <v>58</v>
      </c>
      <c r="C13" s="13"/>
      <c r="D13" s="15"/>
      <c r="E13" s="15"/>
      <c r="F13" s="19"/>
      <c r="G13" s="16"/>
      <c r="H13" s="83"/>
      <c r="I13" s="16"/>
      <c r="J13" s="17"/>
      <c r="K13" s="16"/>
      <c r="L13" s="17"/>
      <c r="M13" s="18"/>
    </row>
    <row r="14" spans="2:21" s="20" customFormat="1" ht="20.25" customHeight="1">
      <c r="B14" s="26" t="s">
        <v>59</v>
      </c>
      <c r="C14" s="13"/>
      <c r="D14" s="15"/>
      <c r="E14" s="15"/>
      <c r="F14" s="19"/>
      <c r="G14" s="16"/>
      <c r="H14" s="83"/>
      <c r="I14" s="16"/>
      <c r="J14" s="17"/>
      <c r="K14" s="16"/>
      <c r="L14" s="17"/>
      <c r="M14" s="18"/>
    </row>
    <row r="15" spans="2:21" s="20" customFormat="1" ht="20.25" customHeight="1">
      <c r="B15" s="26" t="s">
        <v>60</v>
      </c>
      <c r="C15" s="13"/>
      <c r="D15" s="15"/>
      <c r="E15" s="15"/>
      <c r="F15" s="19"/>
      <c r="G15" s="16"/>
      <c r="H15" s="83"/>
      <c r="I15" s="16"/>
      <c r="J15" s="17"/>
      <c r="K15" s="16"/>
      <c r="L15" s="17"/>
      <c r="M15" s="18"/>
    </row>
    <row r="16" spans="2:21" s="20" customFormat="1" ht="20.25" customHeight="1">
      <c r="B16" s="26" t="s">
        <v>61</v>
      </c>
      <c r="C16" s="13"/>
      <c r="D16" s="15"/>
      <c r="E16" s="15"/>
      <c r="F16" s="19"/>
      <c r="G16" s="16"/>
      <c r="H16" s="83"/>
      <c r="I16" s="16"/>
      <c r="J16" s="17"/>
      <c r="K16" s="16"/>
      <c r="L16" s="17"/>
      <c r="M16" s="18"/>
    </row>
    <row r="17" spans="2:13" s="20" customFormat="1" ht="20.25" customHeight="1">
      <c r="B17" s="26" t="s">
        <v>62</v>
      </c>
      <c r="C17" s="13"/>
      <c r="D17" s="15"/>
      <c r="E17" s="15"/>
      <c r="F17" s="19"/>
      <c r="G17" s="16"/>
      <c r="H17" s="83"/>
      <c r="I17" s="16"/>
      <c r="J17" s="17"/>
      <c r="K17" s="16"/>
      <c r="L17" s="17"/>
      <c r="M17" s="18"/>
    </row>
    <row r="18" spans="2:13" s="20" customFormat="1" ht="20.25" customHeight="1">
      <c r="B18" s="26" t="s">
        <v>63</v>
      </c>
      <c r="C18" s="13"/>
      <c r="D18" s="15"/>
      <c r="E18" s="15"/>
      <c r="F18" s="19"/>
      <c r="G18" s="16"/>
      <c r="H18" s="83"/>
      <c r="I18" s="16"/>
      <c r="J18" s="17"/>
      <c r="K18" s="16"/>
      <c r="L18" s="17"/>
      <c r="M18" s="18"/>
    </row>
    <row r="19" spans="2:13" s="20" customFormat="1" ht="20.25" customHeight="1">
      <c r="B19" s="25" t="s">
        <v>24</v>
      </c>
      <c r="C19" s="13" t="s">
        <v>25</v>
      </c>
      <c r="D19" s="15">
        <v>1</v>
      </c>
      <c r="E19" s="15" t="s">
        <v>19</v>
      </c>
      <c r="F19" s="19">
        <f t="shared" si="0"/>
        <v>300000</v>
      </c>
      <c r="G19" s="16">
        <f>단가대비표!E11</f>
        <v>300000</v>
      </c>
      <c r="H19" s="83">
        <f t="shared" si="1"/>
        <v>300000</v>
      </c>
      <c r="I19" s="16"/>
      <c r="J19" s="17"/>
      <c r="K19" s="16"/>
      <c r="L19" s="17"/>
      <c r="M19" s="18"/>
    </row>
    <row r="20" spans="2:13" s="20" customFormat="1" ht="20.25" customHeight="1">
      <c r="B20" s="25" t="s">
        <v>26</v>
      </c>
      <c r="C20" s="28" t="s">
        <v>52</v>
      </c>
      <c r="D20" s="15">
        <v>1</v>
      </c>
      <c r="E20" s="15" t="s">
        <v>27</v>
      </c>
      <c r="F20" s="19">
        <f t="shared" si="0"/>
        <v>400000</v>
      </c>
      <c r="G20" s="16">
        <f>단가대비표!E12</f>
        <v>400000</v>
      </c>
      <c r="H20" s="83">
        <f t="shared" si="1"/>
        <v>400000</v>
      </c>
      <c r="I20" s="16"/>
      <c r="J20" s="17"/>
      <c r="K20" s="16"/>
      <c r="L20" s="17"/>
      <c r="M20" s="18"/>
    </row>
    <row r="21" spans="2:13" s="20" customFormat="1" ht="20.25" customHeight="1">
      <c r="B21" s="25" t="s">
        <v>28</v>
      </c>
      <c r="C21" s="25" t="s">
        <v>29</v>
      </c>
      <c r="D21" s="15">
        <v>1</v>
      </c>
      <c r="E21" s="15" t="s">
        <v>23</v>
      </c>
      <c r="F21" s="19">
        <f t="shared" si="0"/>
        <v>3000000</v>
      </c>
      <c r="G21" s="16">
        <v>3000000</v>
      </c>
      <c r="H21" s="83">
        <f t="shared" si="1"/>
        <v>3000000</v>
      </c>
      <c r="I21" s="16"/>
      <c r="J21" s="17"/>
      <c r="K21" s="16"/>
      <c r="L21" s="17"/>
      <c r="M21" s="18"/>
    </row>
    <row r="22" spans="2:13" s="20" customFormat="1" ht="20.25" customHeight="1">
      <c r="B22" s="26" t="s">
        <v>30</v>
      </c>
      <c r="C22" s="13"/>
      <c r="D22" s="15"/>
      <c r="E22" s="15"/>
      <c r="F22" s="19"/>
      <c r="G22" s="16"/>
      <c r="H22" s="83"/>
      <c r="I22" s="16"/>
      <c r="J22" s="17"/>
      <c r="K22" s="16"/>
      <c r="L22" s="17"/>
      <c r="M22" s="18"/>
    </row>
    <row r="23" spans="2:13" s="20" customFormat="1" ht="20.25" customHeight="1">
      <c r="B23" s="26" t="s">
        <v>31</v>
      </c>
      <c r="C23" s="13"/>
      <c r="D23" s="15"/>
      <c r="E23" s="15"/>
      <c r="F23" s="19"/>
      <c r="G23" s="16"/>
      <c r="H23" s="83"/>
      <c r="I23" s="16"/>
      <c r="J23" s="17"/>
      <c r="K23" s="16"/>
      <c r="L23" s="17"/>
      <c r="M23" s="18"/>
    </row>
    <row r="24" spans="2:13" s="20" customFormat="1" ht="20.25" customHeight="1">
      <c r="B24" s="26" t="s">
        <v>32</v>
      </c>
      <c r="C24" s="13"/>
      <c r="D24" s="15"/>
      <c r="E24" s="15"/>
      <c r="F24" s="19"/>
      <c r="G24" s="16"/>
      <c r="H24" s="83"/>
      <c r="I24" s="16"/>
      <c r="J24" s="17"/>
      <c r="K24" s="16"/>
      <c r="L24" s="17"/>
      <c r="M24" s="18"/>
    </row>
    <row r="25" spans="2:13" s="20" customFormat="1" ht="20.25" customHeight="1">
      <c r="B25" s="25" t="s">
        <v>33</v>
      </c>
      <c r="C25" s="13" t="s">
        <v>34</v>
      </c>
      <c r="D25" s="15">
        <v>1</v>
      </c>
      <c r="E25" s="15" t="s">
        <v>27</v>
      </c>
      <c r="F25" s="19">
        <f t="shared" si="0"/>
        <v>150000</v>
      </c>
      <c r="G25" s="16">
        <f>단가대비표!E14</f>
        <v>150000</v>
      </c>
      <c r="H25" s="83">
        <f>TRUNC($D25*G25,1)</f>
        <v>150000</v>
      </c>
      <c r="I25" s="16"/>
      <c r="J25" s="17"/>
      <c r="K25" s="16"/>
      <c r="L25" s="17"/>
      <c r="M25" s="18"/>
    </row>
    <row r="26" spans="2:13" s="20" customFormat="1" ht="20.25" customHeight="1">
      <c r="B26" s="25" t="s">
        <v>35</v>
      </c>
      <c r="C26" s="13" t="s">
        <v>36</v>
      </c>
      <c r="D26" s="15">
        <v>1</v>
      </c>
      <c r="E26" s="15" t="s">
        <v>27</v>
      </c>
      <c r="F26" s="19">
        <f t="shared" si="0"/>
        <v>250000</v>
      </c>
      <c r="G26" s="16">
        <f>단가대비표!E15</f>
        <v>250000</v>
      </c>
      <c r="H26" s="83">
        <f t="shared" si="1"/>
        <v>250000</v>
      </c>
      <c r="I26" s="16"/>
      <c r="J26" s="17"/>
      <c r="K26" s="16"/>
      <c r="L26" s="17"/>
      <c r="M26" s="18"/>
    </row>
    <row r="27" spans="2:13" s="20" customFormat="1" ht="20.25" customHeight="1">
      <c r="B27" s="25" t="s">
        <v>37</v>
      </c>
      <c r="C27" s="13" t="s">
        <v>64</v>
      </c>
      <c r="D27" s="15">
        <v>1</v>
      </c>
      <c r="E27" s="15" t="s">
        <v>19</v>
      </c>
      <c r="F27" s="19">
        <f t="shared" si="0"/>
        <v>1000000</v>
      </c>
      <c r="G27" s="16">
        <f>단가대비표!E16</f>
        <v>1000000</v>
      </c>
      <c r="H27" s="83">
        <f>TRUNC($D27*G27,1)</f>
        <v>1000000</v>
      </c>
      <c r="I27" s="16"/>
      <c r="J27" s="17"/>
      <c r="K27" s="16"/>
      <c r="L27" s="17"/>
      <c r="M27" s="18"/>
    </row>
    <row r="28" spans="2:13" s="20" customFormat="1" ht="20.25" customHeight="1">
      <c r="B28" s="21" t="s">
        <v>15</v>
      </c>
      <c r="C28" s="22"/>
      <c r="D28" s="23"/>
      <c r="E28" s="23"/>
      <c r="F28" s="19">
        <f t="shared" si="0"/>
        <v>40730000</v>
      </c>
      <c r="G28" s="19"/>
      <c r="H28" s="83">
        <f>TRUNC(SUM(H8:H27))</f>
        <v>40730000</v>
      </c>
      <c r="I28" s="19"/>
      <c r="J28" s="17">
        <f>TRUNC(SUM(J7:J23))</f>
        <v>0</v>
      </c>
      <c r="K28" s="19"/>
      <c r="L28" s="17">
        <f>TRUNC(SUM(L7:L23))</f>
        <v>0</v>
      </c>
      <c r="M28" s="23"/>
    </row>
  </sheetData>
  <mergeCells count="7">
    <mergeCell ref="B3:M3"/>
    <mergeCell ref="B5:B6"/>
    <mergeCell ref="C5:C6"/>
    <mergeCell ref="D5:D6"/>
    <mergeCell ref="E5:E6"/>
    <mergeCell ref="F5:F6"/>
    <mergeCell ref="M5:M6"/>
  </mergeCells>
  <phoneticPr fontId="3" type="noConversion"/>
  <printOptions horizontalCentered="1" verticalCentered="1"/>
  <pageMargins left="0.19685039370078741" right="0.19685039370078741" top="0.55118110236220474" bottom="0.43307086614173229" header="0" footer="0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0"/>
  <sheetViews>
    <sheetView view="pageBreakPreview" zoomScaleSheetLayoutView="100" workbookViewId="0">
      <pane xSplit="1" ySplit="6" topLeftCell="B7" activePane="bottomRight" state="frozen"/>
      <selection activeCell="K34" sqref="K34"/>
      <selection pane="topRight" activeCell="K34" sqref="K34"/>
      <selection pane="bottomLeft" activeCell="K34" sqref="K34"/>
      <selection pane="bottomRight" activeCell="C11" sqref="C11"/>
    </sheetView>
  </sheetViews>
  <sheetFormatPr defaultColWidth="9" defaultRowHeight="12"/>
  <cols>
    <col min="1" max="1" width="2.5" style="3" customWidth="1"/>
    <col min="2" max="2" width="18.75" style="3" customWidth="1"/>
    <col min="3" max="3" width="30" style="29" customWidth="1"/>
    <col min="4" max="4" width="6.25" style="29" customWidth="1"/>
    <col min="5" max="5" width="10.625" style="3" customWidth="1"/>
    <col min="6" max="6" width="10.625" style="3" hidden="1" customWidth="1"/>
    <col min="7" max="7" width="10.625" style="3" customWidth="1"/>
    <col min="8" max="8" width="10.625" style="3" hidden="1" customWidth="1"/>
    <col min="9" max="9" width="10.625" style="3" customWidth="1"/>
    <col min="10" max="10" width="10" style="3" customWidth="1"/>
    <col min="11" max="11" width="9" style="3"/>
    <col min="12" max="12" width="9.5" style="3" bestFit="1" customWidth="1"/>
    <col min="13" max="13" width="0" style="3" hidden="1" customWidth="1"/>
    <col min="14" max="14" width="9.125" style="3" bestFit="1" customWidth="1"/>
    <col min="15" max="15" width="0" style="3" hidden="1" customWidth="1"/>
    <col min="16" max="16384" width="9" style="3"/>
  </cols>
  <sheetData>
    <row r="1" spans="2:11" ht="15" customHeight="1">
      <c r="K1" s="3">
        <f>제로에너지시스템!G31</f>
        <v>0</v>
      </c>
    </row>
    <row r="2" spans="2:11" ht="20.25" customHeight="1">
      <c r="B2" s="4"/>
      <c r="C2" s="30"/>
      <c r="D2" s="30"/>
      <c r="E2" s="5"/>
      <c r="F2" s="5"/>
      <c r="G2" s="5"/>
      <c r="H2" s="5"/>
      <c r="I2" s="5"/>
      <c r="J2" s="31"/>
    </row>
    <row r="3" spans="2:11" ht="20.25" customHeight="1">
      <c r="B3" s="114" t="s">
        <v>38</v>
      </c>
      <c r="C3" s="115"/>
      <c r="D3" s="115"/>
      <c r="E3" s="115"/>
      <c r="F3" s="115"/>
      <c r="G3" s="115"/>
      <c r="H3" s="115"/>
      <c r="I3" s="115"/>
      <c r="J3" s="116"/>
    </row>
    <row r="4" spans="2:11" ht="20.25" customHeight="1">
      <c r="B4" s="85" t="str">
        <f>일위대가!B4</f>
        <v>유구읍 행정복지센터 제로에너지건축물인증 원격검침</v>
      </c>
      <c r="C4" s="32"/>
      <c r="D4" s="32"/>
      <c r="E4" s="33"/>
      <c r="F4" s="33"/>
      <c r="G4" s="33"/>
      <c r="H4" s="33"/>
      <c r="I4" s="33"/>
      <c r="J4" s="34"/>
    </row>
    <row r="5" spans="2:11" ht="20.25" customHeight="1">
      <c r="B5" s="111" t="s">
        <v>39</v>
      </c>
      <c r="C5" s="111" t="s">
        <v>40</v>
      </c>
      <c r="D5" s="117" t="s">
        <v>4</v>
      </c>
      <c r="E5" s="118" t="s">
        <v>41</v>
      </c>
      <c r="F5" s="35"/>
      <c r="G5" s="118" t="s">
        <v>42</v>
      </c>
      <c r="H5" s="35"/>
      <c r="I5" s="118" t="s">
        <v>43</v>
      </c>
      <c r="J5" s="119" t="s">
        <v>9</v>
      </c>
      <c r="K5" s="36"/>
    </row>
    <row r="6" spans="2:11" ht="20.25" customHeight="1">
      <c r="B6" s="111"/>
      <c r="C6" s="111"/>
      <c r="D6" s="111"/>
      <c r="E6" s="118"/>
      <c r="F6" s="37"/>
      <c r="G6" s="118"/>
      <c r="H6" s="37"/>
      <c r="I6" s="118"/>
      <c r="J6" s="119"/>
      <c r="K6" s="38"/>
    </row>
    <row r="7" spans="2:11" ht="20.25" customHeight="1">
      <c r="B7" s="25" t="s">
        <v>18</v>
      </c>
      <c r="C7" s="13" t="s">
        <v>67</v>
      </c>
      <c r="D7" s="15" t="s">
        <v>19</v>
      </c>
      <c r="E7" s="16">
        <v>3000000</v>
      </c>
      <c r="F7" s="16"/>
      <c r="G7" s="16"/>
      <c r="H7" s="16"/>
      <c r="I7" s="16"/>
      <c r="J7" s="40"/>
      <c r="K7" s="3">
        <v>2600000</v>
      </c>
    </row>
    <row r="8" spans="2:11" ht="20.25" customHeight="1">
      <c r="B8" s="25" t="s">
        <v>68</v>
      </c>
      <c r="C8" s="13" t="s">
        <v>69</v>
      </c>
      <c r="D8" s="15" t="s">
        <v>70</v>
      </c>
      <c r="E8" s="16">
        <v>350000</v>
      </c>
      <c r="F8" s="16"/>
      <c r="G8" s="16"/>
      <c r="H8" s="16"/>
      <c r="I8" s="16"/>
      <c r="J8" s="40"/>
    </row>
    <row r="9" spans="2:11" ht="20.25" customHeight="1">
      <c r="B9" s="25" t="s">
        <v>20</v>
      </c>
      <c r="C9" s="13" t="s">
        <v>65</v>
      </c>
      <c r="D9" s="15" t="s">
        <v>19</v>
      </c>
      <c r="E9" s="16">
        <v>280000</v>
      </c>
      <c r="F9" s="16"/>
      <c r="G9" s="16"/>
      <c r="H9" s="16"/>
      <c r="I9" s="16"/>
      <c r="J9" s="40"/>
      <c r="K9" s="3">
        <v>239000</v>
      </c>
    </row>
    <row r="10" spans="2:11" ht="20.25" customHeight="1">
      <c r="B10" s="25" t="s">
        <v>21</v>
      </c>
      <c r="C10" s="13" t="s">
        <v>22</v>
      </c>
      <c r="D10" s="15" t="s">
        <v>23</v>
      </c>
      <c r="E10" s="16">
        <v>32000000</v>
      </c>
      <c r="F10" s="16"/>
      <c r="G10" s="16"/>
      <c r="H10" s="16"/>
      <c r="I10" s="16"/>
      <c r="J10" s="40"/>
      <c r="K10" s="3">
        <v>29000000</v>
      </c>
    </row>
    <row r="11" spans="2:11" ht="20.25" customHeight="1">
      <c r="B11" s="25" t="s">
        <v>24</v>
      </c>
      <c r="C11" s="13" t="s">
        <v>25</v>
      </c>
      <c r="D11" s="15" t="s">
        <v>19</v>
      </c>
      <c r="E11" s="16">
        <v>300000</v>
      </c>
      <c r="F11" s="16"/>
      <c r="G11" s="16"/>
      <c r="H11" s="16"/>
      <c r="I11" s="16"/>
      <c r="J11" s="40"/>
      <c r="K11" s="3">
        <v>340000</v>
      </c>
    </row>
    <row r="12" spans="2:11" ht="20.25" customHeight="1">
      <c r="B12" s="25" t="s">
        <v>26</v>
      </c>
      <c r="C12" s="28" t="s">
        <v>52</v>
      </c>
      <c r="D12" s="15" t="s">
        <v>27</v>
      </c>
      <c r="E12" s="16">
        <v>400000</v>
      </c>
      <c r="F12" s="16"/>
      <c r="G12" s="16"/>
      <c r="H12" s="16"/>
      <c r="I12" s="16"/>
      <c r="J12" s="40"/>
      <c r="K12" s="3">
        <v>619000</v>
      </c>
    </row>
    <row r="13" spans="2:11" ht="20.25" customHeight="1">
      <c r="B13" s="25" t="s">
        <v>28</v>
      </c>
      <c r="C13" s="25" t="s">
        <v>29</v>
      </c>
      <c r="D13" s="15" t="s">
        <v>23</v>
      </c>
      <c r="E13" s="16">
        <v>2500000</v>
      </c>
      <c r="F13" s="16"/>
      <c r="G13" s="16"/>
      <c r="H13" s="16"/>
      <c r="I13" s="16"/>
      <c r="J13" s="40"/>
      <c r="K13" s="3">
        <v>10000000</v>
      </c>
    </row>
    <row r="14" spans="2:11" ht="20.25" customHeight="1">
      <c r="B14" s="25" t="s">
        <v>33</v>
      </c>
      <c r="C14" s="13" t="s">
        <v>34</v>
      </c>
      <c r="D14" s="15" t="s">
        <v>27</v>
      </c>
      <c r="E14" s="16">
        <v>150000</v>
      </c>
      <c r="F14" s="16"/>
      <c r="G14" s="16"/>
      <c r="H14" s="16"/>
      <c r="I14" s="16"/>
      <c r="J14" s="40"/>
      <c r="K14" s="3">
        <v>150000</v>
      </c>
    </row>
    <row r="15" spans="2:11" ht="20.25" customHeight="1">
      <c r="B15" s="25" t="s">
        <v>35</v>
      </c>
      <c r="C15" s="13" t="s">
        <v>36</v>
      </c>
      <c r="D15" s="15" t="s">
        <v>27</v>
      </c>
      <c r="E15" s="16">
        <v>250000</v>
      </c>
      <c r="F15" s="16"/>
      <c r="G15" s="16"/>
      <c r="H15" s="16"/>
      <c r="I15" s="16"/>
      <c r="J15" s="40"/>
      <c r="K15" s="3">
        <v>380000</v>
      </c>
    </row>
    <row r="16" spans="2:11" ht="20.25" customHeight="1">
      <c r="B16" s="25" t="s">
        <v>37</v>
      </c>
      <c r="C16" s="13" t="s">
        <v>66</v>
      </c>
      <c r="D16" s="15" t="s">
        <v>19</v>
      </c>
      <c r="E16" s="16">
        <v>1000000</v>
      </c>
      <c r="F16" s="16"/>
      <c r="G16" s="16"/>
      <c r="H16" s="16"/>
      <c r="I16" s="16"/>
      <c r="J16" s="40"/>
      <c r="K16" s="3">
        <v>2640000</v>
      </c>
    </row>
    <row r="17" spans="2:11" ht="20.25" customHeight="1">
      <c r="B17" s="13"/>
      <c r="C17" s="13"/>
      <c r="D17" s="14"/>
      <c r="E17" s="16"/>
      <c r="F17" s="16"/>
      <c r="G17" s="16"/>
      <c r="H17" s="16"/>
      <c r="I17" s="16"/>
      <c r="J17" s="40"/>
      <c r="K17" s="38"/>
    </row>
    <row r="18" spans="2:11" ht="20.25" customHeight="1">
      <c r="B18" s="13"/>
      <c r="C18" s="13"/>
      <c r="D18" s="14"/>
      <c r="E18" s="16"/>
      <c r="F18" s="16"/>
      <c r="G18" s="16"/>
      <c r="H18" s="16"/>
      <c r="I18" s="16"/>
      <c r="J18" s="40"/>
      <c r="K18" s="38"/>
    </row>
    <row r="19" spans="2:11" ht="20.25" customHeight="1">
      <c r="B19" s="13"/>
      <c r="C19" s="13"/>
      <c r="D19" s="14"/>
      <c r="E19" s="16"/>
      <c r="F19" s="16"/>
      <c r="G19" s="16"/>
      <c r="H19" s="16"/>
      <c r="I19" s="16"/>
      <c r="J19" s="40"/>
      <c r="K19" s="38"/>
    </row>
    <row r="20" spans="2:11" ht="20.25" customHeight="1">
      <c r="B20" s="13"/>
      <c r="C20" s="13"/>
      <c r="D20" s="14"/>
      <c r="E20" s="16"/>
      <c r="F20" s="16"/>
      <c r="G20" s="16"/>
      <c r="H20" s="16"/>
      <c r="I20" s="16"/>
      <c r="J20" s="40"/>
      <c r="K20" s="38"/>
    </row>
    <row r="21" spans="2:11" ht="20.25" customHeight="1">
      <c r="B21" s="13"/>
      <c r="C21" s="13"/>
      <c r="D21" s="14"/>
      <c r="E21" s="16"/>
      <c r="F21" s="16"/>
      <c r="G21" s="16"/>
      <c r="H21" s="16"/>
      <c r="I21" s="16"/>
      <c r="J21" s="40"/>
      <c r="K21" s="38"/>
    </row>
    <row r="22" spans="2:11" ht="20.25" customHeight="1">
      <c r="B22" s="13"/>
      <c r="C22" s="13"/>
      <c r="D22" s="14"/>
      <c r="E22" s="16"/>
      <c r="F22" s="16"/>
      <c r="G22" s="16"/>
      <c r="H22" s="16"/>
      <c r="I22" s="16"/>
      <c r="J22" s="40"/>
      <c r="K22" s="38"/>
    </row>
    <row r="23" spans="2:11" ht="20.25" customHeight="1">
      <c r="B23" s="13"/>
      <c r="C23" s="13"/>
      <c r="D23" s="14"/>
      <c r="E23" s="16"/>
      <c r="F23" s="16"/>
      <c r="G23" s="16"/>
      <c r="H23" s="16"/>
      <c r="I23" s="16"/>
      <c r="J23" s="40"/>
      <c r="K23" s="38"/>
    </row>
    <row r="24" spans="2:11" ht="20.25" customHeight="1">
      <c r="B24" s="25"/>
      <c r="C24" s="25"/>
      <c r="D24" s="15"/>
      <c r="E24" s="16"/>
      <c r="F24" s="16"/>
      <c r="G24" s="16"/>
      <c r="H24" s="16"/>
      <c r="I24" s="16"/>
      <c r="J24" s="40"/>
      <c r="K24" s="38"/>
    </row>
    <row r="25" spans="2:11" ht="20.25" customHeight="1">
      <c r="B25" s="25"/>
      <c r="C25" s="25"/>
      <c r="D25" s="15"/>
      <c r="E25" s="16"/>
      <c r="F25" s="16"/>
      <c r="G25" s="16"/>
      <c r="H25" s="16"/>
      <c r="I25" s="16"/>
      <c r="J25" s="40"/>
      <c r="K25" s="38"/>
    </row>
    <row r="26" spans="2:11" ht="20.25" customHeight="1">
      <c r="B26" s="39"/>
      <c r="C26" s="39"/>
      <c r="D26" s="15"/>
      <c r="E26" s="16"/>
      <c r="F26" s="16"/>
      <c r="G26" s="16"/>
      <c r="H26" s="16"/>
      <c r="I26" s="16"/>
      <c r="J26" s="40"/>
      <c r="K26" s="38"/>
    </row>
    <row r="27" spans="2:11" ht="20.25" customHeight="1">
      <c r="B27" s="39"/>
      <c r="C27" s="26"/>
      <c r="D27" s="14"/>
      <c r="E27" s="16"/>
      <c r="F27" s="16"/>
      <c r="G27" s="16"/>
      <c r="H27" s="16"/>
      <c r="I27" s="16"/>
      <c r="J27" s="40"/>
      <c r="K27" s="38"/>
    </row>
    <row r="28" spans="2:11" ht="20.25" customHeight="1">
      <c r="B28" s="39"/>
      <c r="C28" s="39"/>
      <c r="D28" s="14"/>
      <c r="E28" s="16"/>
      <c r="F28" s="16"/>
      <c r="G28" s="16"/>
      <c r="H28" s="16"/>
      <c r="I28" s="16"/>
      <c r="J28" s="40"/>
      <c r="K28" s="38"/>
    </row>
    <row r="29" spans="2:11" ht="20.25" customHeight="1">
      <c r="B29" s="39"/>
      <c r="C29" s="39"/>
      <c r="D29" s="14"/>
      <c r="E29" s="16"/>
      <c r="F29" s="16"/>
      <c r="G29" s="16"/>
      <c r="H29" s="16"/>
      <c r="I29" s="16"/>
      <c r="J29" s="40"/>
      <c r="K29" s="38"/>
    </row>
    <row r="30" spans="2:11" ht="20.25" customHeight="1">
      <c r="B30" s="39"/>
      <c r="C30" s="39"/>
      <c r="D30" s="14"/>
      <c r="E30" s="16"/>
      <c r="F30" s="16"/>
      <c r="G30" s="16"/>
      <c r="H30" s="16"/>
      <c r="I30" s="16"/>
      <c r="J30" s="40"/>
      <c r="K30" s="38"/>
    </row>
    <row r="31" spans="2:11" ht="20.25" customHeight="1">
      <c r="B31" s="42"/>
      <c r="C31" s="42"/>
      <c r="D31" s="14"/>
      <c r="E31" s="16"/>
      <c r="F31" s="16"/>
      <c r="G31" s="16"/>
      <c r="H31" s="16"/>
      <c r="I31" s="16"/>
      <c r="J31" s="40"/>
      <c r="K31" s="38"/>
    </row>
    <row r="32" spans="2:11" ht="20.25" customHeight="1">
      <c r="B32" s="42"/>
      <c r="C32" s="42"/>
      <c r="D32" s="14"/>
      <c r="E32" s="16"/>
      <c r="F32" s="16"/>
      <c r="G32" s="16"/>
      <c r="H32" s="16"/>
      <c r="I32" s="16"/>
      <c r="J32" s="40"/>
      <c r="K32" s="38"/>
    </row>
    <row r="33" spans="2:11" ht="20.25" customHeight="1">
      <c r="B33" s="25"/>
      <c r="C33" s="26"/>
      <c r="D33" s="15"/>
      <c r="E33" s="16"/>
      <c r="F33" s="16"/>
      <c r="G33" s="16"/>
      <c r="H33" s="16"/>
      <c r="I33" s="16"/>
      <c r="J33" s="40"/>
      <c r="K33" s="38"/>
    </row>
    <row r="34" spans="2:11" ht="20.25" customHeight="1">
      <c r="B34" s="41"/>
      <c r="C34" s="43"/>
      <c r="D34" s="15"/>
      <c r="E34" s="16"/>
      <c r="F34" s="16"/>
      <c r="G34" s="16"/>
      <c r="H34" s="16"/>
      <c r="I34" s="16"/>
      <c r="J34" s="40"/>
      <c r="K34" s="38"/>
    </row>
    <row r="35" spans="2:11" ht="20.25" customHeight="1">
      <c r="B35" s="41"/>
      <c r="C35" s="43"/>
      <c r="D35" s="15"/>
      <c r="E35" s="16"/>
      <c r="F35" s="16"/>
      <c r="G35" s="16"/>
      <c r="H35" s="16"/>
      <c r="I35" s="16"/>
      <c r="J35" s="40"/>
      <c r="K35" s="38"/>
    </row>
    <row r="36" spans="2:11" ht="20.25" customHeight="1">
      <c r="B36" s="41"/>
      <c r="C36" s="43"/>
      <c r="D36" s="15"/>
      <c r="E36" s="16"/>
      <c r="F36" s="16"/>
      <c r="G36" s="16"/>
      <c r="H36" s="16"/>
      <c r="I36" s="16"/>
      <c r="J36" s="40"/>
      <c r="K36" s="38"/>
    </row>
    <row r="37" spans="2:11" ht="20.25" customHeight="1">
      <c r="B37" s="41"/>
      <c r="C37" s="43"/>
      <c r="D37" s="15"/>
      <c r="E37" s="16"/>
      <c r="F37" s="16"/>
      <c r="G37" s="16"/>
      <c r="H37" s="16"/>
      <c r="I37" s="16"/>
      <c r="J37" s="40"/>
      <c r="K37" s="38"/>
    </row>
    <row r="38" spans="2:11" ht="20.25" customHeight="1">
      <c r="B38" s="39"/>
      <c r="C38" s="39"/>
      <c r="D38" s="14"/>
      <c r="E38" s="16"/>
      <c r="F38" s="16"/>
      <c r="G38" s="16"/>
      <c r="H38" s="16"/>
      <c r="I38" s="16"/>
      <c r="J38" s="40"/>
      <c r="K38" s="38"/>
    </row>
    <row r="39" spans="2:11" ht="20.25" customHeight="1">
      <c r="B39" s="39"/>
      <c r="C39" s="39"/>
      <c r="D39" s="14"/>
      <c r="E39" s="16"/>
      <c r="F39" s="16"/>
      <c r="G39" s="16"/>
      <c r="H39" s="16"/>
      <c r="I39" s="16"/>
      <c r="J39" s="40"/>
      <c r="K39" s="38"/>
    </row>
    <row r="40" spans="2:11" ht="20.25" customHeight="1">
      <c r="B40" s="25"/>
      <c r="C40" s="25"/>
      <c r="D40" s="14"/>
      <c r="E40" s="16"/>
      <c r="F40" s="17"/>
      <c r="G40" s="16"/>
      <c r="H40" s="16"/>
      <c r="I40" s="16"/>
      <c r="J40" s="40"/>
      <c r="K40" s="38"/>
    </row>
    <row r="41" spans="2:11" ht="20.25" customHeight="1">
      <c r="B41" s="25"/>
      <c r="C41" s="25"/>
      <c r="D41" s="14"/>
      <c r="E41" s="16"/>
      <c r="F41" s="17"/>
      <c r="G41" s="16"/>
      <c r="H41" s="16"/>
      <c r="I41" s="16"/>
      <c r="J41" s="40"/>
      <c r="K41" s="38"/>
    </row>
    <row r="42" spans="2:11" ht="20.25" customHeight="1">
      <c r="B42" s="27"/>
      <c r="C42" s="27"/>
      <c r="D42" s="14"/>
      <c r="E42" s="16"/>
      <c r="F42" s="16"/>
      <c r="G42" s="16"/>
      <c r="H42" s="16"/>
      <c r="I42" s="16"/>
      <c r="J42" s="40"/>
      <c r="K42" s="38"/>
    </row>
    <row r="43" spans="2:11" ht="20.25" customHeight="1">
      <c r="B43" s="39"/>
      <c r="C43" s="39"/>
      <c r="D43" s="14"/>
      <c r="E43" s="16"/>
      <c r="F43" s="16"/>
      <c r="G43" s="16"/>
      <c r="H43" s="16"/>
      <c r="I43" s="16"/>
      <c r="J43" s="40"/>
      <c r="K43" s="38"/>
    </row>
    <row r="44" spans="2:11" ht="20.25" customHeight="1">
      <c r="B44" s="44"/>
      <c r="C44" s="25"/>
      <c r="D44" s="14"/>
      <c r="E44" s="16"/>
      <c r="F44" s="17"/>
      <c r="G44" s="16"/>
      <c r="H44" s="17"/>
      <c r="I44" s="16"/>
      <c r="J44" s="40"/>
      <c r="K44" s="38"/>
    </row>
    <row r="45" spans="2:11" ht="20.25" customHeight="1">
      <c r="B45" s="44"/>
      <c r="C45" s="44"/>
      <c r="D45" s="14"/>
      <c r="E45" s="16"/>
      <c r="F45" s="17"/>
      <c r="G45" s="16"/>
      <c r="H45" s="17"/>
      <c r="I45" s="16"/>
      <c r="J45" s="40"/>
      <c r="K45" s="38"/>
    </row>
    <row r="46" spans="2:11" ht="20.25" customHeight="1">
      <c r="B46" s="26"/>
      <c r="C46" s="25"/>
      <c r="D46" s="14"/>
      <c r="E46" s="16"/>
      <c r="F46" s="16"/>
      <c r="G46" s="16"/>
      <c r="H46" s="16"/>
      <c r="I46" s="16"/>
      <c r="J46" s="40"/>
      <c r="K46" s="38"/>
    </row>
    <row r="47" spans="2:11" ht="20.25" customHeight="1">
      <c r="B47" s="26"/>
      <c r="C47" s="25"/>
      <c r="D47" s="14"/>
      <c r="E47" s="16"/>
      <c r="F47" s="16"/>
      <c r="G47" s="16"/>
      <c r="H47" s="16"/>
      <c r="I47" s="16"/>
      <c r="J47" s="40"/>
      <c r="K47" s="38"/>
    </row>
    <row r="48" spans="2:11" ht="20.25" customHeight="1">
      <c r="B48" s="26"/>
      <c r="C48" s="25"/>
      <c r="D48" s="14"/>
      <c r="E48" s="16"/>
      <c r="F48" s="16"/>
      <c r="G48" s="16"/>
      <c r="H48" s="16"/>
      <c r="I48" s="16"/>
      <c r="J48" s="40"/>
      <c r="K48" s="38"/>
    </row>
    <row r="49" spans="2:11" ht="20.25" customHeight="1">
      <c r="B49" s="26"/>
      <c r="C49" s="25"/>
      <c r="D49" s="14"/>
      <c r="E49" s="16"/>
      <c r="F49" s="16"/>
      <c r="G49" s="16"/>
      <c r="H49" s="16"/>
      <c r="I49" s="16"/>
      <c r="J49" s="40"/>
      <c r="K49" s="38"/>
    </row>
    <row r="50" spans="2:11" ht="20.25" customHeight="1">
      <c r="B50" s="26"/>
      <c r="C50" s="25"/>
      <c r="D50" s="14"/>
      <c r="E50" s="16"/>
      <c r="F50" s="16"/>
      <c r="G50" s="16"/>
      <c r="H50" s="16"/>
      <c r="I50" s="16"/>
      <c r="J50" s="40"/>
      <c r="K50" s="38"/>
    </row>
    <row r="51" spans="2:11" ht="20.25" customHeight="1">
      <c r="B51" s="26"/>
      <c r="C51" s="25"/>
      <c r="D51" s="14"/>
      <c r="E51" s="16"/>
      <c r="F51" s="16"/>
      <c r="G51" s="16"/>
      <c r="H51" s="16"/>
      <c r="I51" s="16"/>
      <c r="J51" s="40"/>
      <c r="K51" s="38"/>
    </row>
    <row r="52" spans="2:11" ht="20.25" customHeight="1">
      <c r="B52" s="26"/>
      <c r="C52" s="25"/>
      <c r="D52" s="14"/>
      <c r="E52" s="16"/>
      <c r="F52" s="16"/>
      <c r="G52" s="16"/>
      <c r="H52" s="16"/>
      <c r="I52" s="16"/>
      <c r="J52" s="40"/>
      <c r="K52" s="38"/>
    </row>
    <row r="53" spans="2:11" ht="20.25" customHeight="1">
      <c r="B53" s="26"/>
      <c r="C53" s="25"/>
      <c r="D53" s="14"/>
      <c r="E53" s="16"/>
      <c r="F53" s="16"/>
      <c r="G53" s="16"/>
      <c r="H53" s="16"/>
      <c r="I53" s="16"/>
      <c r="J53" s="40"/>
      <c r="K53" s="38"/>
    </row>
    <row r="54" spans="2:11" ht="20.25" customHeight="1">
      <c r="B54" s="26"/>
      <c r="C54" s="25"/>
      <c r="D54" s="14"/>
      <c r="E54" s="16"/>
      <c r="F54" s="16"/>
      <c r="G54" s="16"/>
      <c r="H54" s="16"/>
      <c r="I54" s="16"/>
      <c r="J54" s="40"/>
      <c r="K54" s="38"/>
    </row>
    <row r="55" spans="2:11" ht="20.25" customHeight="1">
      <c r="B55" s="25"/>
      <c r="C55" s="25"/>
      <c r="D55" s="14"/>
      <c r="E55" s="16"/>
      <c r="F55" s="16"/>
      <c r="G55" s="16"/>
      <c r="H55" s="16"/>
      <c r="I55" s="16"/>
      <c r="J55" s="40"/>
      <c r="K55" s="38"/>
    </row>
    <row r="56" spans="2:11" ht="20.25" customHeight="1">
      <c r="B56" s="27"/>
      <c r="C56" s="27"/>
      <c r="D56" s="14"/>
      <c r="E56" s="16"/>
      <c r="F56" s="16"/>
      <c r="G56" s="16"/>
      <c r="H56" s="16"/>
      <c r="I56" s="16"/>
      <c r="J56" s="40"/>
      <c r="K56" s="38"/>
    </row>
    <row r="57" spans="2:11" ht="20.25" customHeight="1">
      <c r="B57" s="27"/>
      <c r="C57" s="27"/>
      <c r="D57" s="14"/>
      <c r="E57" s="16"/>
      <c r="F57" s="16"/>
      <c r="G57" s="16"/>
      <c r="H57" s="16"/>
      <c r="I57" s="16"/>
      <c r="J57" s="40"/>
      <c r="K57" s="38"/>
    </row>
    <row r="58" spans="2:11" ht="20.25" customHeight="1">
      <c r="B58" s="27"/>
      <c r="C58" s="27"/>
      <c r="D58" s="14"/>
      <c r="E58" s="16"/>
      <c r="F58" s="16"/>
      <c r="G58" s="16"/>
      <c r="H58" s="16"/>
      <c r="I58" s="16"/>
      <c r="J58" s="40"/>
      <c r="K58" s="38"/>
    </row>
    <row r="59" spans="2:11" ht="20.25" customHeight="1">
      <c r="B59" s="26"/>
      <c r="C59" s="25"/>
      <c r="D59" s="14"/>
      <c r="E59" s="16"/>
      <c r="F59" s="16"/>
      <c r="G59" s="16"/>
      <c r="H59" s="16"/>
      <c r="I59" s="16"/>
      <c r="J59" s="40"/>
      <c r="K59" s="38"/>
    </row>
    <row r="60" spans="2:11" ht="20.25" customHeight="1">
      <c r="B60" s="26"/>
      <c r="C60" s="25"/>
      <c r="D60" s="14"/>
      <c r="E60" s="16"/>
      <c r="F60" s="16"/>
      <c r="G60" s="16"/>
      <c r="H60" s="16"/>
      <c r="I60" s="16"/>
      <c r="J60" s="40"/>
      <c r="K60" s="38"/>
    </row>
    <row r="61" spans="2:11" ht="20.25" customHeight="1">
      <c r="B61" s="27"/>
      <c r="C61" s="27"/>
      <c r="D61" s="14"/>
      <c r="E61" s="16"/>
      <c r="F61" s="16"/>
      <c r="G61" s="16"/>
      <c r="H61" s="16"/>
      <c r="I61" s="16"/>
      <c r="J61" s="40"/>
      <c r="K61" s="38"/>
    </row>
    <row r="62" spans="2:11" ht="20.25" customHeight="1">
      <c r="B62" s="27"/>
      <c r="C62" s="27"/>
      <c r="D62" s="14"/>
      <c r="E62" s="16"/>
      <c r="F62" s="16"/>
      <c r="G62" s="16"/>
      <c r="H62" s="16"/>
      <c r="I62" s="16"/>
      <c r="J62" s="40"/>
      <c r="K62" s="38"/>
    </row>
    <row r="63" spans="2:11" ht="20.25" customHeight="1">
      <c r="B63" s="27"/>
      <c r="C63" s="27"/>
      <c r="D63" s="14"/>
      <c r="E63" s="16"/>
      <c r="F63" s="16"/>
      <c r="G63" s="16"/>
      <c r="H63" s="16"/>
      <c r="I63" s="16"/>
      <c r="J63" s="40"/>
      <c r="K63" s="38"/>
    </row>
    <row r="64" spans="2:11" ht="20.25" customHeight="1">
      <c r="B64" s="26"/>
      <c r="C64" s="27"/>
      <c r="D64" s="14"/>
      <c r="E64" s="16"/>
      <c r="F64" s="16"/>
      <c r="G64" s="16"/>
      <c r="H64" s="16"/>
      <c r="I64" s="16"/>
      <c r="J64" s="40"/>
      <c r="K64" s="38"/>
    </row>
    <row r="65" spans="2:11" ht="20.25" customHeight="1">
      <c r="B65" s="27"/>
      <c r="C65" s="12"/>
      <c r="D65" s="14"/>
      <c r="E65" s="16"/>
      <c r="F65" s="16"/>
      <c r="G65" s="16"/>
      <c r="H65" s="16"/>
      <c r="I65" s="16"/>
      <c r="J65" s="40"/>
      <c r="K65" s="38"/>
    </row>
    <row r="66" spans="2:11" ht="20.25" customHeight="1">
      <c r="B66" s="27"/>
      <c r="C66" s="27"/>
      <c r="D66" s="14"/>
      <c r="E66" s="16"/>
      <c r="F66" s="16"/>
      <c r="G66" s="16"/>
      <c r="H66" s="16"/>
      <c r="I66" s="16"/>
      <c r="J66" s="40"/>
      <c r="K66" s="38"/>
    </row>
    <row r="67" spans="2:11" ht="20.25" customHeight="1">
      <c r="B67" s="27"/>
      <c r="C67" s="27"/>
      <c r="D67" s="14"/>
      <c r="E67" s="16"/>
      <c r="F67" s="16"/>
      <c r="G67" s="16"/>
      <c r="H67" s="16"/>
      <c r="I67" s="16"/>
      <c r="J67" s="40"/>
      <c r="K67" s="38"/>
    </row>
    <row r="68" spans="2:11" ht="20.25" customHeight="1">
      <c r="B68" s="27"/>
      <c r="C68" s="27"/>
      <c r="D68" s="14"/>
      <c r="E68" s="16"/>
      <c r="F68" s="16"/>
      <c r="G68" s="16"/>
      <c r="H68" s="16"/>
      <c r="I68" s="16"/>
      <c r="J68" s="40"/>
      <c r="K68" s="38"/>
    </row>
    <row r="69" spans="2:11" ht="20.25" customHeight="1">
      <c r="B69" s="27"/>
      <c r="C69" s="27"/>
      <c r="D69" s="14"/>
      <c r="E69" s="16"/>
      <c r="F69" s="16"/>
      <c r="G69" s="16"/>
      <c r="H69" s="16"/>
      <c r="I69" s="16"/>
      <c r="J69" s="40"/>
      <c r="K69" s="38"/>
    </row>
    <row r="70" spans="2:11" ht="20.25" customHeight="1">
      <c r="B70" s="27"/>
      <c r="C70" s="27"/>
      <c r="D70" s="14"/>
      <c r="E70" s="16"/>
      <c r="F70" s="16"/>
      <c r="G70" s="16"/>
      <c r="H70" s="16"/>
      <c r="I70" s="16"/>
      <c r="J70" s="40"/>
      <c r="K70" s="38"/>
    </row>
    <row r="71" spans="2:11" ht="20.25" customHeight="1">
      <c r="B71" s="27"/>
      <c r="C71" s="27"/>
      <c r="D71" s="14"/>
      <c r="E71" s="16"/>
      <c r="F71" s="16"/>
      <c r="G71" s="16"/>
      <c r="H71" s="16"/>
      <c r="I71" s="16"/>
      <c r="J71" s="40"/>
      <c r="K71" s="38"/>
    </row>
    <row r="72" spans="2:11" ht="20.25" customHeight="1">
      <c r="B72" s="27"/>
      <c r="C72" s="27"/>
      <c r="D72" s="14"/>
      <c r="E72" s="16"/>
      <c r="F72" s="16"/>
      <c r="G72" s="16"/>
      <c r="H72" s="16"/>
      <c r="I72" s="16"/>
      <c r="J72" s="40"/>
      <c r="K72" s="38"/>
    </row>
    <row r="73" spans="2:11" ht="20.25" customHeight="1">
      <c r="B73" s="27"/>
      <c r="C73" s="27"/>
      <c r="D73" s="14"/>
      <c r="E73" s="16"/>
      <c r="F73" s="16"/>
      <c r="G73" s="16"/>
      <c r="H73" s="16"/>
      <c r="I73" s="16"/>
      <c r="J73" s="40"/>
      <c r="K73" s="38"/>
    </row>
    <row r="74" spans="2:11" ht="20.25" customHeight="1">
      <c r="B74" s="25"/>
      <c r="C74" s="13"/>
      <c r="D74" s="14"/>
      <c r="E74" s="16"/>
      <c r="F74" s="16"/>
      <c r="G74" s="16"/>
      <c r="H74" s="16"/>
      <c r="I74" s="16"/>
      <c r="J74" s="40"/>
      <c r="K74" s="38"/>
    </row>
    <row r="75" spans="2:11" ht="20.25" customHeight="1">
      <c r="B75" s="26"/>
      <c r="C75" s="26"/>
      <c r="D75" s="14"/>
      <c r="E75" s="16"/>
      <c r="F75" s="17"/>
      <c r="G75" s="16"/>
      <c r="H75" s="17"/>
      <c r="I75" s="16"/>
      <c r="J75" s="40"/>
      <c r="K75" s="38"/>
    </row>
    <row r="76" spans="2:11" ht="20.25" customHeight="1">
      <c r="B76" s="26"/>
      <c r="C76" s="25"/>
      <c r="D76" s="15"/>
      <c r="E76" s="16"/>
      <c r="F76" s="17"/>
      <c r="G76" s="16"/>
      <c r="H76" s="17"/>
      <c r="I76" s="16"/>
      <c r="J76" s="40"/>
      <c r="K76" s="38"/>
    </row>
    <row r="77" spans="2:11" ht="20.25" customHeight="1">
      <c r="B77" s="25"/>
      <c r="C77" s="13"/>
      <c r="D77" s="14"/>
      <c r="E77" s="16"/>
      <c r="F77" s="16"/>
      <c r="G77" s="16"/>
      <c r="H77" s="16"/>
      <c r="I77" s="16"/>
      <c r="J77" s="40"/>
      <c r="K77" s="38"/>
    </row>
    <row r="78" spans="2:11" ht="20.25" customHeight="1">
      <c r="B78" s="27"/>
      <c r="C78" s="27"/>
      <c r="D78" s="14"/>
      <c r="E78" s="16"/>
      <c r="F78" s="16"/>
      <c r="G78" s="16"/>
      <c r="H78" s="16"/>
      <c r="I78" s="16"/>
      <c r="J78" s="40"/>
      <c r="K78" s="38"/>
    </row>
    <row r="79" spans="2:11" ht="20.25" customHeight="1">
      <c r="B79" s="27"/>
      <c r="C79" s="27"/>
      <c r="D79" s="14"/>
      <c r="E79" s="16"/>
      <c r="F79" s="16"/>
      <c r="G79" s="16"/>
      <c r="H79" s="16"/>
      <c r="I79" s="16"/>
      <c r="J79" s="40"/>
      <c r="K79" s="38"/>
    </row>
    <row r="80" spans="2:11" ht="20.25" customHeight="1">
      <c r="B80" s="25"/>
      <c r="C80" s="27"/>
      <c r="D80" s="14"/>
      <c r="E80" s="16"/>
      <c r="F80" s="16"/>
      <c r="G80" s="16"/>
      <c r="H80" s="16"/>
      <c r="I80" s="16"/>
      <c r="J80" s="40"/>
      <c r="K80" s="38"/>
    </row>
    <row r="81" spans="2:11" ht="20.25" customHeight="1">
      <c r="B81" s="25"/>
      <c r="C81" s="42"/>
      <c r="D81" s="14"/>
      <c r="E81" s="16"/>
      <c r="F81" s="17"/>
      <c r="G81" s="16"/>
      <c r="H81" s="17"/>
      <c r="I81" s="16"/>
      <c r="J81" s="40"/>
      <c r="K81" s="38"/>
    </row>
    <row r="82" spans="2:11" ht="20.25" customHeight="1">
      <c r="B82" s="25"/>
      <c r="C82" s="42"/>
      <c r="D82" s="14"/>
      <c r="E82" s="16"/>
      <c r="F82" s="17"/>
      <c r="G82" s="16"/>
      <c r="H82" s="17"/>
      <c r="I82" s="16"/>
      <c r="J82" s="40"/>
      <c r="K82" s="38"/>
    </row>
    <row r="83" spans="2:11" ht="20.25" customHeight="1">
      <c r="B83" s="25"/>
      <c r="C83" s="42"/>
      <c r="D83" s="14"/>
      <c r="E83" s="16"/>
      <c r="F83" s="17"/>
      <c r="G83" s="16"/>
      <c r="H83" s="17"/>
      <c r="I83" s="16"/>
      <c r="J83" s="40"/>
      <c r="K83" s="38"/>
    </row>
    <row r="84" spans="2:11" ht="20.25" customHeight="1">
      <c r="B84" s="25"/>
      <c r="C84" s="42"/>
      <c r="D84" s="14"/>
      <c r="E84" s="16"/>
      <c r="F84" s="17"/>
      <c r="G84" s="16"/>
      <c r="H84" s="17"/>
      <c r="I84" s="16"/>
      <c r="J84" s="40"/>
      <c r="K84" s="38"/>
    </row>
    <row r="85" spans="2:11" ht="20.25" customHeight="1">
      <c r="B85" s="44"/>
      <c r="C85" s="27"/>
      <c r="D85" s="14"/>
      <c r="E85" s="16"/>
      <c r="F85" s="17"/>
      <c r="G85" s="16"/>
      <c r="H85" s="17"/>
      <c r="I85" s="16"/>
      <c r="J85" s="40"/>
      <c r="K85" s="38"/>
    </row>
    <row r="86" spans="2:11" ht="20.25" customHeight="1">
      <c r="B86" s="44"/>
      <c r="C86" s="27"/>
      <c r="D86" s="14"/>
      <c r="E86" s="16"/>
      <c r="F86" s="17"/>
      <c r="G86" s="16"/>
      <c r="H86" s="17"/>
      <c r="I86" s="16"/>
      <c r="J86" s="40"/>
      <c r="K86" s="38"/>
    </row>
    <row r="87" spans="2:11" ht="20.25" customHeight="1">
      <c r="B87" s="44"/>
      <c r="C87" s="27"/>
      <c r="D87" s="14"/>
      <c r="E87" s="16"/>
      <c r="F87" s="17"/>
      <c r="G87" s="16"/>
      <c r="H87" s="17"/>
      <c r="I87" s="16"/>
      <c r="J87" s="40"/>
      <c r="K87" s="38"/>
    </row>
    <row r="88" spans="2:11" ht="20.25" customHeight="1">
      <c r="B88" s="44"/>
      <c r="C88" s="27"/>
      <c r="D88" s="14"/>
      <c r="E88" s="16"/>
      <c r="F88" s="17"/>
      <c r="G88" s="16"/>
      <c r="H88" s="17"/>
      <c r="I88" s="16"/>
      <c r="J88" s="40"/>
      <c r="K88" s="38"/>
    </row>
    <row r="89" spans="2:11" ht="20.25" customHeight="1">
      <c r="B89" s="44"/>
      <c r="C89" s="27"/>
      <c r="D89" s="14"/>
      <c r="E89" s="16"/>
      <c r="F89" s="17"/>
      <c r="G89" s="16"/>
      <c r="H89" s="17"/>
      <c r="I89" s="16"/>
      <c r="J89" s="40"/>
      <c r="K89" s="38"/>
    </row>
    <row r="90" spans="2:11" ht="20.25" customHeight="1">
      <c r="B90" s="44"/>
      <c r="C90" s="27"/>
      <c r="D90" s="14"/>
      <c r="E90" s="16"/>
      <c r="F90" s="17"/>
      <c r="G90" s="16"/>
      <c r="H90" s="17"/>
      <c r="I90" s="16"/>
      <c r="J90" s="40"/>
      <c r="K90" s="38"/>
    </row>
    <row r="91" spans="2:11" ht="20.25" customHeight="1">
      <c r="B91" s="44"/>
      <c r="C91" s="27"/>
      <c r="D91" s="14"/>
      <c r="E91" s="16"/>
      <c r="F91" s="17"/>
      <c r="G91" s="16"/>
      <c r="H91" s="17"/>
      <c r="I91" s="16"/>
      <c r="J91" s="40"/>
      <c r="K91" s="38"/>
    </row>
    <row r="92" spans="2:11" ht="20.25" customHeight="1">
      <c r="B92" s="44"/>
      <c r="C92" s="27"/>
      <c r="D92" s="14"/>
      <c r="E92" s="16"/>
      <c r="F92" s="17"/>
      <c r="G92" s="16"/>
      <c r="H92" s="17"/>
      <c r="I92" s="16"/>
      <c r="J92" s="40"/>
      <c r="K92" s="38"/>
    </row>
    <row r="93" spans="2:11" ht="20.25" customHeight="1">
      <c r="B93" s="44"/>
      <c r="C93" s="27"/>
      <c r="D93" s="14"/>
      <c r="E93" s="16"/>
      <c r="F93" s="17"/>
      <c r="G93" s="16"/>
      <c r="H93" s="17"/>
      <c r="I93" s="16"/>
      <c r="J93" s="40"/>
      <c r="K93" s="38"/>
    </row>
    <row r="94" spans="2:11" ht="20.25" customHeight="1">
      <c r="B94" s="44"/>
      <c r="C94" s="27"/>
      <c r="D94" s="14"/>
      <c r="E94" s="16"/>
      <c r="F94" s="17"/>
      <c r="G94" s="16"/>
      <c r="H94" s="17"/>
      <c r="I94" s="16"/>
      <c r="J94" s="40"/>
      <c r="K94" s="38"/>
    </row>
    <row r="95" spans="2:11" ht="20.25" customHeight="1">
      <c r="B95" s="44"/>
      <c r="C95" s="27"/>
      <c r="D95" s="14"/>
      <c r="E95" s="16"/>
      <c r="F95" s="17"/>
      <c r="G95" s="16"/>
      <c r="H95" s="17"/>
      <c r="I95" s="16"/>
      <c r="J95" s="40"/>
      <c r="K95" s="38"/>
    </row>
    <row r="96" spans="2:11" ht="20.25" customHeight="1">
      <c r="B96" s="44"/>
      <c r="C96" s="27"/>
      <c r="D96" s="14"/>
      <c r="E96" s="16"/>
      <c r="F96" s="17"/>
      <c r="G96" s="16"/>
      <c r="H96" s="17"/>
      <c r="I96" s="16"/>
      <c r="J96" s="40"/>
      <c r="K96" s="38"/>
    </row>
    <row r="97" spans="2:11" ht="20.25" customHeight="1">
      <c r="B97" s="44"/>
      <c r="C97" s="27"/>
      <c r="D97" s="14"/>
      <c r="E97" s="16"/>
      <c r="F97" s="17"/>
      <c r="G97" s="16"/>
      <c r="H97" s="17"/>
      <c r="I97" s="16"/>
      <c r="J97" s="40"/>
      <c r="K97" s="38"/>
    </row>
    <row r="98" spans="2:11" ht="20.25" customHeight="1">
      <c r="B98" s="44"/>
      <c r="C98" s="27"/>
      <c r="D98" s="14"/>
      <c r="E98" s="16"/>
      <c r="F98" s="17"/>
      <c r="G98" s="16"/>
      <c r="H98" s="17"/>
      <c r="I98" s="16"/>
      <c r="J98" s="40"/>
      <c r="K98" s="38"/>
    </row>
    <row r="99" spans="2:11" ht="20.25" customHeight="1">
      <c r="B99" s="44"/>
      <c r="C99" s="27"/>
      <c r="D99" s="14"/>
      <c r="E99" s="16"/>
      <c r="F99" s="17"/>
      <c r="G99" s="16"/>
      <c r="H99" s="17"/>
      <c r="I99" s="16"/>
      <c r="J99" s="40"/>
      <c r="K99" s="38"/>
    </row>
    <row r="100" spans="2:11" ht="20.25" customHeight="1">
      <c r="B100" s="44"/>
      <c r="C100" s="27"/>
      <c r="D100" s="14"/>
      <c r="E100" s="16"/>
      <c r="F100" s="17"/>
      <c r="G100" s="16"/>
      <c r="H100" s="17"/>
      <c r="I100" s="16"/>
      <c r="J100" s="40"/>
      <c r="K100" s="38"/>
    </row>
  </sheetData>
  <mergeCells count="8">
    <mergeCell ref="B3:J3"/>
    <mergeCell ref="B5:B6"/>
    <mergeCell ref="C5:C6"/>
    <mergeCell ref="D5:D6"/>
    <mergeCell ref="E5:E6"/>
    <mergeCell ref="G5:G6"/>
    <mergeCell ref="I5:I6"/>
    <mergeCell ref="J5:J6"/>
  </mergeCells>
  <phoneticPr fontId="3" type="noConversion"/>
  <printOptions horizontalCentered="1"/>
  <pageMargins left="0.19685039370078741" right="0.19685039370078741" top="0.55118110236220474" bottom="0.43307086614173229" header="0" footer="0"/>
  <pageSetup paperSize="9" scale="87" orientation="portrait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표지 (2)</vt:lpstr>
      <vt:lpstr>제로에너지시스템</vt:lpstr>
      <vt:lpstr>일위대가</vt:lpstr>
      <vt:lpstr>단가대비표</vt:lpstr>
      <vt:lpstr>단가대비표!Print_Area</vt:lpstr>
      <vt:lpstr>일위대가!Print_Area</vt:lpstr>
      <vt:lpstr>제로에너지시스템!Print_Area</vt:lpstr>
      <vt:lpstr>'표지 (2)'!Print_Area</vt:lpstr>
      <vt:lpstr>단가대비표!Print_Titles</vt:lpstr>
      <vt:lpstr>일위대가!Print_Titles</vt:lpstr>
      <vt:lpstr>제로에너지시스템!Print_Titles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2025-09-17T02:49:40Z</cp:lastPrinted>
  <dcterms:created xsi:type="dcterms:W3CDTF">2025-05-13T03:28:04Z</dcterms:created>
  <dcterms:modified xsi:type="dcterms:W3CDTF">2026-06-30T02:26:31Z</dcterms:modified>
</cp:coreProperties>
</file>