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user\Desktop\☆업무\1. 공고문\2026년\7.7. 공고\157. 다누리 어린이 실내놀이터 조성사업 소방설비공사\"/>
    </mc:Choice>
  </mc:AlternateContent>
  <xr:revisionPtr revIDLastSave="0" documentId="13_ncr:1_{574261F2-B95B-46F3-A0F4-A8E27451F79C}" xr6:coauthVersionLast="36" xr6:coauthVersionMax="36" xr10:uidLastSave="{00000000-0000-0000-0000-000000000000}"/>
  <bookViews>
    <workbookView xWindow="0" yWindow="0" windowWidth="25755" windowHeight="11790" tabRatio="985" xr2:uid="{00000000-000D-0000-FFFF-FFFF00000000}"/>
  </bookViews>
  <sheets>
    <sheet name="내역서(전기소방)" sheetId="12" r:id="rId1"/>
    <sheet name="내역서(기계소방)" sheetId="6"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__dfdfe" localSheetId="0" hidden="1">#REF!</definedName>
    <definedName name="__dfdfe" hidden="1">#REF!</definedName>
    <definedName name="__IntlFixup" hidden="1">TRUE</definedName>
    <definedName name="__JJ132" localSheetId="0">#REF!</definedName>
    <definedName name="__JJ132">#REF!</definedName>
    <definedName name="__JK132" localSheetId="0">#REF!</definedName>
    <definedName name="__JK132">#REF!</definedName>
    <definedName name="__JN132" localSheetId="0">#REF!</definedName>
    <definedName name="__JN132">#REF!</definedName>
    <definedName name="__key2" localSheetId="0" hidden="1">[1]조명시설!#REF!</definedName>
    <definedName name="__key2" hidden="1">[1]조명시설!#REF!</definedName>
    <definedName name="__p1" localSheetId="0">#REF!</definedName>
    <definedName name="__p1">#REF!</definedName>
    <definedName name="_1¤§¤_¤¡" localSheetId="0" hidden="1">{#N/A,#N/A,FALSE,"Sheet1"}</definedName>
    <definedName name="_1¤§¤_¤¡" hidden="1">{#N/A,#N/A,FALSE,"Sheet1"}</definedName>
    <definedName name="_14K123_" localSheetId="0" hidden="1">{#N/A,#N/A,FALSE,"현장 NCR 분석";#N/A,#N/A,FALSE,"현장품질감사";#N/A,#N/A,FALSE,"현장품질감사"}</definedName>
    <definedName name="_14K123_" hidden="1">{#N/A,#N/A,FALSE,"현장 NCR 분석";#N/A,#N/A,FALSE,"현장품질감사";#N/A,#N/A,FALSE,"현장품질감사"}</definedName>
    <definedName name="_19K123_" localSheetId="0" hidden="1">{#N/A,#N/A,FALSE,"현장 NCR 분석";#N/A,#N/A,FALSE,"현장품질감사";#N/A,#N/A,FALSE,"현장품질감사"}</definedName>
    <definedName name="_19K123_" hidden="1">{#N/A,#N/A,FALSE,"현장 NCR 분석";#N/A,#N/A,FALSE,"현장품질감사";#N/A,#N/A,FALSE,"현장품질감사"}</definedName>
    <definedName name="_22wrn.Ã¶°ñÁý°èÇ_._.5Ä­." localSheetId="0" hidden="1">{#N/A,#N/A,FALSE,"Sheet1"}</definedName>
    <definedName name="_22wrn.Ã¶°ñÁý°èÇ_._.5Ä­." hidden="1">{#N/A,#N/A,FALSE,"Sheet1"}</definedName>
    <definedName name="_2309f" hidden="1">#REF!</definedName>
    <definedName name="_2323fil" localSheetId="0" hidden="1">#REF!</definedName>
    <definedName name="_2323fil" hidden="1">#REF!</definedName>
    <definedName name="_23fil" localSheetId="0" hidden="1">#REF!</definedName>
    <definedName name="_23fil" hidden="1">#REF!</definedName>
    <definedName name="_23i99" localSheetId="0" hidden="1">#REF!</definedName>
    <definedName name="_23i99" hidden="1">#REF!</definedName>
    <definedName name="_24342" localSheetId="0" hidden="1">#REF!</definedName>
    <definedName name="_24342" hidden="1">#REF!</definedName>
    <definedName name="_323fil" localSheetId="0" hidden="1">#REF!</definedName>
    <definedName name="_323fil" hidden="1">#REF!</definedName>
    <definedName name="_324dfel" localSheetId="0" hidden="1">#REF!</definedName>
    <definedName name="_324dfel" hidden="1">#REF!</definedName>
    <definedName name="_32fial" localSheetId="0" hidden="1">#REF!</definedName>
    <definedName name="_32fial" hidden="1">#REF!</definedName>
    <definedName name="_333ddl" localSheetId="0" hidden="1">#REF!</definedName>
    <definedName name="_333ddl" hidden="1">#REF!</definedName>
    <definedName name="_33S" localSheetId="0" hidden="1">#REF!</definedName>
    <definedName name="_33S" hidden="1">#REF!</definedName>
    <definedName name="_34_0_S" localSheetId="0" hidden="1">#REF!</definedName>
    <definedName name="_34_0_S" hidden="1">#REF!</definedName>
    <definedName name="_34234if" localSheetId="0" hidden="1">#REF!</definedName>
    <definedName name="_34234if" hidden="1">#REF!</definedName>
    <definedName name="_3ihil" localSheetId="0" hidden="1">#REF!</definedName>
    <definedName name="_3ihil" hidden="1">#REF!</definedName>
    <definedName name="_95년_포상금_지급내역" localSheetId="0">#REF!</definedName>
    <definedName name="_95년_포상금_지급내역">#REF!</definedName>
    <definedName name="_aasseil" localSheetId="0" hidden="1">#REF!</definedName>
    <definedName name="_aasseil" hidden="1">#REF!</definedName>
    <definedName name="_abecrombie" localSheetId="0" hidden="1">#REF!</definedName>
    <definedName name="_abecrombie" hidden="1">#REF!</definedName>
    <definedName name="_AE" localSheetId="0" hidden="1">#REF!</definedName>
    <definedName name="_AE" hidden="1">#REF!</definedName>
    <definedName name="_aeifel" localSheetId="0" hidden="1">#REF!</definedName>
    <definedName name="_aeifel" hidden="1">#REF!</definedName>
    <definedName name="_aeiilll2" localSheetId="0" hidden="1">#REF!</definedName>
    <definedName name="_aeiilll2" hidden="1">#REF!</definedName>
    <definedName name="_aewil" localSheetId="0" hidden="1">#REF!</definedName>
    <definedName name="_aewil" hidden="1">#REF!</definedName>
    <definedName name="_aidldlf" localSheetId="0" hidden="1">#REF!</definedName>
    <definedName name="_aidldlf" hidden="1">#REF!</definedName>
    <definedName name="_aill" localSheetId="0" hidden="1">#REF!</definedName>
    <definedName name="_aill" hidden="1">#REF!</definedName>
    <definedName name="_aill2" localSheetId="0" hidden="1">#REF!</definedName>
    <definedName name="_aill2" hidden="1">#REF!</definedName>
    <definedName name="_aiooips" localSheetId="0" hidden="1">#REF!</definedName>
    <definedName name="_aiooips" hidden="1">#REF!</definedName>
    <definedName name="_aksdl" localSheetId="0" hidden="1">#REF!</definedName>
    <definedName name="_aksdl" hidden="1">#REF!</definedName>
    <definedName name="_akzio" localSheetId="0" hidden="1">#REF!</definedName>
    <definedName name="_akzio" hidden="1">#REF!</definedName>
    <definedName name="_alpqpdi" localSheetId="0" hidden="1">#REF!</definedName>
    <definedName name="_alpqpdi" hidden="1">#REF!</definedName>
    <definedName name="_aoiaiei" localSheetId="0" hidden="1">#REF!</definedName>
    <definedName name="_aoiaiei" hidden="1">#REF!</definedName>
    <definedName name="_ap2" localSheetId="0" hidden="1">#REF!</definedName>
    <definedName name="_ap2" hidden="1">#REF!</definedName>
    <definedName name="_apfdkd" localSheetId="0" hidden="1">#REF!</definedName>
    <definedName name="_apfdkd" hidden="1">#REF!</definedName>
    <definedName name="_aseil" localSheetId="0" hidden="1">#REF!</definedName>
    <definedName name="_aseil" hidden="1">#REF!</definedName>
    <definedName name="_asill" localSheetId="0" hidden="1">#REF!</definedName>
    <definedName name="_asill" hidden="1">#REF!</definedName>
    <definedName name="_asilll" localSheetId="0" hidden="1">#REF!</definedName>
    <definedName name="_asilll" hidden="1">#REF!</definedName>
    <definedName name="_asldsl" localSheetId="0" hidden="1">#REF!</definedName>
    <definedName name="_asldsl" hidden="1">#REF!</definedName>
    <definedName name="_assiill" localSheetId="0" hidden="1">#REF!</definedName>
    <definedName name="_assiill" hidden="1">#REF!</definedName>
    <definedName name="_biblsl" localSheetId="0" hidden="1">#REF!</definedName>
    <definedName name="_biblsl" hidden="1">#REF!</definedName>
    <definedName name="_bilil" localSheetId="0" hidden="1">#REF!</definedName>
    <definedName name="_bilil" hidden="1">#REF!</definedName>
    <definedName name="_bill" localSheetId="0" hidden="1">#REF!</definedName>
    <definedName name="_bill" hidden="1">#REF!</definedName>
    <definedName name="_cceeil" localSheetId="0" hidden="1">#REF!</definedName>
    <definedName name="_cceeil" hidden="1">#REF!</definedName>
    <definedName name="_ccill" localSheetId="0" hidden="1">#REF!</definedName>
    <definedName name="_ccill" hidden="1">#REF!</definedName>
    <definedName name="_cdill" localSheetId="0" hidden="1">#REF!</definedName>
    <definedName name="_cdill" hidden="1">#REF!</definedName>
    <definedName name="_cfecil" localSheetId="0" hidden="1">#REF!</definedName>
    <definedName name="_cfecil" hidden="1">#REF!</definedName>
    <definedName name="_cfecil34" localSheetId="0" hidden="1">#REF!</definedName>
    <definedName name="_cfecil34" hidden="1">#REF!</definedName>
    <definedName name="_cfelllss" localSheetId="0" hidden="1">#REF!</definedName>
    <definedName name="_cfelllss" hidden="1">#REF!</definedName>
    <definedName name="_cicile" localSheetId="0" hidden="1">#REF!</definedName>
    <definedName name="_cicile" hidden="1">#REF!</definedName>
    <definedName name="_cill" localSheetId="0" hidden="1">#REF!</definedName>
    <definedName name="_cill" hidden="1">#REF!</definedName>
    <definedName name="_ck" localSheetId="0" hidden="1">#REF!</definedName>
    <definedName name="_ck" hidden="1">#REF!</definedName>
    <definedName name="_d2jkjl" localSheetId="0" hidden="1">#REF!</definedName>
    <definedName name="_d2jkjl" hidden="1">#REF!</definedName>
    <definedName name="_d3fefe" localSheetId="0" hidden="1">#REF!</definedName>
    <definedName name="_d3fefe" hidden="1">#REF!</definedName>
    <definedName name="_daeidl" localSheetId="0" hidden="1">#REF!</definedName>
    <definedName name="_daeidl" hidden="1">#REF!</definedName>
    <definedName name="_daeiel" localSheetId="0" hidden="1">#REF!</definedName>
    <definedName name="_daeiel" hidden="1">#REF!</definedName>
    <definedName name="_dail" localSheetId="0" hidden="1">#REF!</definedName>
    <definedName name="_dail" hidden="1">#REF!</definedName>
    <definedName name="_dcccil" localSheetId="0" hidden="1">#REF!</definedName>
    <definedName name="_dcccil" hidden="1">#REF!</definedName>
    <definedName name="_ddaile" localSheetId="0" hidden="1">#REF!</definedName>
    <definedName name="_ddaile" hidden="1">#REF!</definedName>
    <definedName name="_ddaill" localSheetId="0" hidden="1">#REF!</definedName>
    <definedName name="_ddaill" hidden="1">#REF!</definedName>
    <definedName name="_ddd" localSheetId="0" hidden="1">#REF!</definedName>
    <definedName name="_ddd" hidden="1">#REF!</definedName>
    <definedName name="_dddilaa" localSheetId="0" hidden="1">#REF!</definedName>
    <definedName name="_dddilaa" hidden="1">#REF!</definedName>
    <definedName name="_ddeailt" localSheetId="0" hidden="1">#REF!</definedName>
    <definedName name="_ddeailt" hidden="1">#REF!</definedName>
    <definedName name="_ddeil" localSheetId="0" hidden="1">#REF!</definedName>
    <definedName name="_ddeil" hidden="1">#REF!</definedName>
    <definedName name="_ddeil33" localSheetId="0" hidden="1">#REF!</definedName>
    <definedName name="_ddeil33" hidden="1">#REF!</definedName>
    <definedName name="_ddfefe" localSheetId="0" hidden="1">#REF!</definedName>
    <definedName name="_ddfefe" hidden="1">#REF!</definedName>
    <definedName name="_ddffii" localSheetId="0" hidden="1">#REF!</definedName>
    <definedName name="_ddffii" hidden="1">#REF!</definedName>
    <definedName name="_ddiiwso" localSheetId="0" hidden="1">#REF!</definedName>
    <definedName name="_ddiiwso" hidden="1">#REF!</definedName>
    <definedName name="_ddill" localSheetId="0" hidden="1">#REF!</definedName>
    <definedName name="_ddill" hidden="1">#REF!</definedName>
    <definedName name="_ddliflil" localSheetId="0" hidden="1">#REF!</definedName>
    <definedName name="_ddliflil" hidden="1">#REF!</definedName>
    <definedName name="_ddsoifio" localSheetId="0" hidden="1">#REF!</definedName>
    <definedName name="_ddsoifio" hidden="1">#REF!</definedName>
    <definedName name="_de239" localSheetId="0" hidden="1">#REF!</definedName>
    <definedName name="_de239" hidden="1">#REF!</definedName>
    <definedName name="_defeil" localSheetId="0" hidden="1">#REF!</definedName>
    <definedName name="_defeil" hidden="1">#REF!</definedName>
    <definedName name="_deraw" localSheetId="0" hidden="1">#REF!</definedName>
    <definedName name="_deraw" hidden="1">#REF!</definedName>
    <definedName name="_dfaer" localSheetId="0" hidden="1">#REF!</definedName>
    <definedName name="_dfaer" hidden="1">#REF!</definedName>
    <definedName name="_dfdk" localSheetId="0" hidden="1">#REF!</definedName>
    <definedName name="_dfdk" hidden="1">#REF!</definedName>
    <definedName name="_dfdkk3" localSheetId="0" hidden="1">#REF!</definedName>
    <definedName name="_dfdkk3" hidden="1">#REF!</definedName>
    <definedName name="_dfeil" localSheetId="0" hidden="1">#REF!</definedName>
    <definedName name="_dfeil" hidden="1">#REF!</definedName>
    <definedName name="_dfidifl" localSheetId="0" hidden="1">#REF!</definedName>
    <definedName name="_dfidifl" hidden="1">#REF!</definedName>
    <definedName name="_dfiefl23" localSheetId="0" hidden="1">#REF!</definedName>
    <definedName name="_dfiefl23" hidden="1">#REF!</definedName>
    <definedName name="_dfieifoi" localSheetId="0" hidden="1">#REF!</definedName>
    <definedName name="_dfieifoi" hidden="1">#REF!</definedName>
    <definedName name="_dfifeioil." localSheetId="0" hidden="1">#REF!</definedName>
    <definedName name="_dfifeioil." hidden="1">#REF!</definedName>
    <definedName name="_dfifoie" localSheetId="0" hidden="1">#REF!</definedName>
    <definedName name="_dfifoie" hidden="1">#REF!</definedName>
    <definedName name="_dfiieee" localSheetId="0" hidden="1">#REF!</definedName>
    <definedName name="_dfiieee" hidden="1">#REF!</definedName>
    <definedName name="_dfill" localSheetId="0" hidden="1">#REF!</definedName>
    <definedName name="_dfill" hidden="1">#REF!</definedName>
    <definedName name="_dfkffja" localSheetId="0" hidden="1">#REF!</definedName>
    <definedName name="_dfkffja" hidden="1">#REF!</definedName>
    <definedName name="_dfklsfjw" localSheetId="0" hidden="1">#REF!</definedName>
    <definedName name="_dfklsfjw" hidden="1">#REF!</definedName>
    <definedName name="_dfksljfsew" localSheetId="0" hidden="1">#REF!</definedName>
    <definedName name="_dfksljfsew" hidden="1">#REF!</definedName>
    <definedName name="_dflfoieoi" localSheetId="0" hidden="1">#REF!</definedName>
    <definedName name="_dflfoieoi" hidden="1">#REF!</definedName>
    <definedName name="_dfmill" localSheetId="0" hidden="1">#REF!</definedName>
    <definedName name="_dfmill" hidden="1">#REF!</definedName>
    <definedName name="_dfpqp" localSheetId="0" hidden="1">#REF!</definedName>
    <definedName name="_dfpqp" hidden="1">#REF!</definedName>
    <definedName name="_dfpqpas" localSheetId="0" hidden="1">#REF!</definedName>
    <definedName name="_dfpqpas" hidden="1">#REF!</definedName>
    <definedName name="_dfuidfo" localSheetId="0" hidden="1">#REF!</definedName>
    <definedName name="_dfuidfo" hidden="1">#REF!</definedName>
    <definedName name="_dfyyyieiel" localSheetId="0" hidden="1">#REF!</definedName>
    <definedName name="_dfyyyieiel" hidden="1">#REF!</definedName>
    <definedName name="_dgeteiil" localSheetId="0" hidden="1">#REF!</definedName>
    <definedName name="_dgeteiil" hidden="1">#REF!</definedName>
    <definedName name="_dhihil" localSheetId="0" hidden="1">#REF!</definedName>
    <definedName name="_dhihil" hidden="1">#REF!</definedName>
    <definedName name="_diael2" localSheetId="0" hidden="1">#REF!</definedName>
    <definedName name="_diael2" hidden="1">#REF!</definedName>
    <definedName name="_dicicliwliw" localSheetId="0" hidden="1">#REF!</definedName>
    <definedName name="_dicicliwliw" hidden="1">#REF!</definedName>
    <definedName name="_didil" localSheetId="0" hidden="1">#REF!</definedName>
    <definedName name="_didil" hidden="1">#REF!</definedName>
    <definedName name="_didl" localSheetId="0" hidden="1">#REF!</definedName>
    <definedName name="_didl" hidden="1">#REF!</definedName>
    <definedName name="_didlifdi" localSheetId="0" hidden="1">#REF!</definedName>
    <definedName name="_didlifdi" hidden="1">#REF!</definedName>
    <definedName name="_dieireo" localSheetId="0" hidden="1">#REF!</definedName>
    <definedName name="_dieireo" hidden="1">#REF!</definedName>
    <definedName name="_diewoiewl" localSheetId="0" hidden="1">#REF!</definedName>
    <definedName name="_diewoiewl" hidden="1">#REF!</definedName>
    <definedName name="_difdlf" localSheetId="0" hidden="1">#REF!</definedName>
    <definedName name="_difdlf" hidden="1">#REF!</definedName>
    <definedName name="_difefiel" localSheetId="0" hidden="1">#REF!</definedName>
    <definedName name="_difefiel" hidden="1">#REF!</definedName>
    <definedName name="_difeifoie" localSheetId="0" hidden="1">#REF!</definedName>
    <definedName name="_difeifoie" hidden="1">#REF!</definedName>
    <definedName name="_difeowfla" localSheetId="0" hidden="1">#REF!</definedName>
    <definedName name="_difeowfla" hidden="1">#REF!</definedName>
    <definedName name="_difieifl" localSheetId="0" hidden="1">#REF!</definedName>
    <definedName name="_difieifl" hidden="1">#REF!</definedName>
    <definedName name="_difiill" localSheetId="0" hidden="1">#REF!</definedName>
    <definedName name="_difiill" hidden="1">#REF!</definedName>
    <definedName name="_difisel" localSheetId="0" hidden="1">#REF!</definedName>
    <definedName name="_difisel" hidden="1">#REF!</definedName>
    <definedName name="_difiwi" localSheetId="0" hidden="1">#REF!</definedName>
    <definedName name="_difiwi" hidden="1">#REF!</definedName>
    <definedName name="_difjdii" localSheetId="0" hidden="1">#REF!</definedName>
    <definedName name="_difjdii" hidden="1">#REF!</definedName>
    <definedName name="_difoiwo43" localSheetId="0" hidden="1">#REF!</definedName>
    <definedName name="_difoiwo43" hidden="1">#REF!</definedName>
    <definedName name="_difowo2" localSheetId="0" hidden="1">#REF!</definedName>
    <definedName name="_difowo2" hidden="1">#REF!</definedName>
    <definedName name="_difpwpe" localSheetId="0" hidden="1">#REF!</definedName>
    <definedName name="_difpwpe" hidden="1">#REF!</definedName>
    <definedName name="_diieidid" localSheetId="0" hidden="1">#REF!</definedName>
    <definedName name="_diieidid" hidden="1">#REF!</definedName>
    <definedName name="_diiooo" localSheetId="0" hidden="1">#REF!</definedName>
    <definedName name="_diiooo" hidden="1">#REF!</definedName>
    <definedName name="_dill" localSheetId="0" hidden="1">#REF!</definedName>
    <definedName name="_dill" hidden="1">#REF!</definedName>
    <definedName name="_dill2" localSheetId="0" hidden="1">#REF!</definedName>
    <definedName name="_dill2" hidden="1">#REF!</definedName>
    <definedName name="_disilefil" localSheetId="0" hidden="1">#REF!</definedName>
    <definedName name="_disilefil" hidden="1">#REF!</definedName>
    <definedName name="_dist__bin" localSheetId="0" hidden="1">[2]조명시설!#REF!</definedName>
    <definedName name="_dist__bin" hidden="1">[2]조명시설!#REF!</definedName>
    <definedName name="_Dist_Bin" localSheetId="0" hidden="1">[3]조명시설!#REF!</definedName>
    <definedName name="_Dist_Bin" hidden="1">[3]조명시설!#REF!</definedName>
    <definedName name="_Dist_Values" localSheetId="0" hidden="1">[3]조명시설!#REF!</definedName>
    <definedName name="_Dist_Values" hidden="1">[3]조명시설!#REF!</definedName>
    <definedName name="_diww3" localSheetId="0" hidden="1">#REF!</definedName>
    <definedName name="_diww3" hidden="1">#REF!</definedName>
    <definedName name="_dizilew" localSheetId="0" hidden="1">#REF!</definedName>
    <definedName name="_dizilew" hidden="1">#REF!</definedName>
    <definedName name="_djfddslf" localSheetId="0" hidden="1">#REF!</definedName>
    <definedName name="_djfddslf" hidden="1">#REF!</definedName>
    <definedName name="_dkdidiio" localSheetId="0" hidden="1">#REF!</definedName>
    <definedName name="_dkdidiio" hidden="1">#REF!</definedName>
    <definedName name="_dkdiri" localSheetId="0" hidden="1">#REF!</definedName>
    <definedName name="_dkdiri" hidden="1">#REF!</definedName>
    <definedName name="_dkdkd" localSheetId="0" hidden="1">#REF!</definedName>
    <definedName name="_dkdkd" hidden="1">#REF!</definedName>
    <definedName name="_dkf" localSheetId="0" hidden="1">#REF!</definedName>
    <definedName name="_dkf" hidden="1">#REF!</definedName>
    <definedName name="_dkfdi" localSheetId="0" hidden="1">#REF!</definedName>
    <definedName name="_dkfdi" hidden="1">#REF!</definedName>
    <definedName name="_dkfdkjfe" localSheetId="0" hidden="1">#REF!</definedName>
    <definedName name="_dkfdkjfe" hidden="1">#REF!</definedName>
    <definedName name="_dkfeoi" localSheetId="0" hidden="1">#REF!</definedName>
    <definedName name="_dkfeoi" hidden="1">#REF!</definedName>
    <definedName name="_dkfiefll2" localSheetId="0" hidden="1">#REF!</definedName>
    <definedName name="_dkfiefll2" hidden="1">#REF!</definedName>
    <definedName name="_dkfiewo" localSheetId="0" hidden="1">#REF!</definedName>
    <definedName name="_dkfiewo" hidden="1">#REF!</definedName>
    <definedName name="_dkfjfwm" localSheetId="0" hidden="1">#REF!</definedName>
    <definedName name="_dkfjfwm" hidden="1">#REF!</definedName>
    <definedName name="_dkfjwio" localSheetId="0" hidden="1">#REF!</definedName>
    <definedName name="_dkfjwio" hidden="1">#REF!</definedName>
    <definedName name="_dkfkd" localSheetId="0" hidden="1">#REF!</definedName>
    <definedName name="_dkfkd" hidden="1">#REF!</definedName>
    <definedName name="_dkfkoiw" localSheetId="0" hidden="1">#REF!</definedName>
    <definedName name="_dkfkoiw" hidden="1">#REF!</definedName>
    <definedName name="_dkfks" localSheetId="0" hidden="1">#REF!</definedName>
    <definedName name="_dkfks" hidden="1">#REF!</definedName>
    <definedName name="_dkflkkl" localSheetId="0" hidden="1">#REF!</definedName>
    <definedName name="_dkflkkl" hidden="1">#REF!</definedName>
    <definedName name="_dkflsilel" localSheetId="0" hidden="1">#REF!</definedName>
    <definedName name="_dkflsilel" hidden="1">#REF!</definedName>
    <definedName name="_dkfol" localSheetId="0" hidden="1">#REF!</definedName>
    <definedName name="_dkfol" hidden="1">#REF!</definedName>
    <definedName name="_dklao" localSheetId="0" hidden="1">#REF!</definedName>
    <definedName name="_dklao" hidden="1">#REF!</definedName>
    <definedName name="_dkldfiip" localSheetId="0" hidden="1">#REF!</definedName>
    <definedName name="_dkldfiip" hidden="1">#REF!</definedName>
    <definedName name="_dkldlfeoi" localSheetId="0" hidden="1">#REF!</definedName>
    <definedName name="_dkldlfeoi" hidden="1">#REF!</definedName>
    <definedName name="_dklfelkfl" localSheetId="0" hidden="1">#REF!</definedName>
    <definedName name="_dklfelkfl" hidden="1">#REF!</definedName>
    <definedName name="_dklsajfqp" localSheetId="0" hidden="1">#REF!</definedName>
    <definedName name="_dklsajfqp" hidden="1">#REF!</definedName>
    <definedName name="_dksislseoi" localSheetId="0" hidden="1">#REF!</definedName>
    <definedName name="_dksislseoi" hidden="1">#REF!</definedName>
    <definedName name="_dkskfkd" localSheetId="0" hidden="1">#REF!</definedName>
    <definedName name="_dkskfkd" hidden="1">#REF!</definedName>
    <definedName name="_dksmil" localSheetId="0" hidden="1">#REF!</definedName>
    <definedName name="_dksmil" hidden="1">#REF!</definedName>
    <definedName name="_dkzpekf" localSheetId="0" hidden="1">#REF!</definedName>
    <definedName name="_dkzpekf" hidden="1">#REF!</definedName>
    <definedName name="_dlfwo" localSheetId="0" hidden="1">#REF!</definedName>
    <definedName name="_dlfwo" hidden="1">#REF!</definedName>
    <definedName name="_dncidcl" localSheetId="0" hidden="1">#REF!</definedName>
    <definedName name="_dncidcl" hidden="1">#REF!</definedName>
    <definedName name="_dofiei" localSheetId="0" hidden="1">#REF!</definedName>
    <definedName name="_dofiei" hidden="1">#REF!</definedName>
    <definedName name="_dofjeio" localSheetId="0" hidden="1">#REF!</definedName>
    <definedName name="_dofjeio" hidden="1">#REF!</definedName>
    <definedName name="_dopqmwe" localSheetId="0" hidden="1">#REF!</definedName>
    <definedName name="_dopqmwe" hidden="1">#REF!</definedName>
    <definedName name="_dososw" localSheetId="0" hidden="1">#REF!</definedName>
    <definedName name="_dososw" hidden="1">#REF!</definedName>
    <definedName name="_dpds" localSheetId="0" hidden="1">#REF!</definedName>
    <definedName name="_dpds" hidden="1">#REF!</definedName>
    <definedName name="_dpge" localSheetId="0" hidden="1">#REF!</definedName>
    <definedName name="_dpge" hidden="1">#REF!</definedName>
    <definedName name="_dpill" localSheetId="0" hidden="1">#REF!</definedName>
    <definedName name="_dpill" hidden="1">#REF!</definedName>
    <definedName name="_dppei" localSheetId="0" hidden="1">#REF!</definedName>
    <definedName name="_dppei" hidden="1">#REF!</definedName>
    <definedName name="_dpspdsph" localSheetId="0" hidden="1">#REF!</definedName>
    <definedName name="_dpspdsph" hidden="1">#REF!</definedName>
    <definedName name="_dreirill" localSheetId="0" hidden="1">#REF!</definedName>
    <definedName name="_dreirill" hidden="1">#REF!</definedName>
    <definedName name="_dsdoifo" localSheetId="0" hidden="1">#REF!</definedName>
    <definedName name="_dsdoifo" hidden="1">#REF!</definedName>
    <definedName name="_dsfill" localSheetId="0" hidden="1">#REF!</definedName>
    <definedName name="_dsfill" hidden="1">#REF!</definedName>
    <definedName name="_dsfioq" localSheetId="0" hidden="1">#REF!</definedName>
    <definedName name="_dsfioq" hidden="1">#REF!</definedName>
    <definedName name="_dsoixiz" localSheetId="0" hidden="1">#REF!</definedName>
    <definedName name="_dsoixiz" hidden="1">#REF!</definedName>
    <definedName name="_dspdp" localSheetId="0" hidden="1">#REF!</definedName>
    <definedName name="_dspdp" hidden="1">#REF!</definedName>
    <definedName name="_dy8ielfey" localSheetId="0" hidden="1">#REF!</definedName>
    <definedName name="_dy8ielfey" hidden="1">#REF!</definedName>
    <definedName name="_edail" localSheetId="0" hidden="1">#REF!</definedName>
    <definedName name="_edail" hidden="1">#REF!</definedName>
    <definedName name="_eddfill" localSheetId="0" hidden="1">#REF!</definedName>
    <definedName name="_eddfill" hidden="1">#REF!</definedName>
    <definedName name="_eddil" localSheetId="0" hidden="1">#REF!</definedName>
    <definedName name="_eddil" hidden="1">#REF!</definedName>
    <definedName name="_edfil" localSheetId="0" hidden="1">#REF!</definedName>
    <definedName name="_edfil" hidden="1">#REF!</definedName>
    <definedName name="_edfil2" localSheetId="0" hidden="1">#REF!</definedName>
    <definedName name="_edfil2" hidden="1">#REF!</definedName>
    <definedName name="_edield" localSheetId="0" hidden="1">#REF!</definedName>
    <definedName name="_edield" hidden="1">#REF!</definedName>
    <definedName name="_edkfoidoi" localSheetId="0" hidden="1">#REF!</definedName>
    <definedName name="_edkfoidoi" hidden="1">#REF!</definedName>
    <definedName name="_eeffil3" localSheetId="0" hidden="1">#REF!</definedName>
    <definedName name="_eeffil3" hidden="1">#REF!</definedName>
    <definedName name="_eeill" localSheetId="0" hidden="1">#REF!</definedName>
    <definedName name="_eeill" hidden="1">#REF!</definedName>
    <definedName name="_efdcil" localSheetId="0" hidden="1">#REF!</definedName>
    <definedName name="_efdcil" hidden="1">#REF!</definedName>
    <definedName name="_efefea" localSheetId="0" hidden="1">#REF!</definedName>
    <definedName name="_efefea" hidden="1">#REF!</definedName>
    <definedName name="_efefeapq" localSheetId="0" hidden="1">#REF!</definedName>
    <definedName name="_efefeapq" hidden="1">#REF!</definedName>
    <definedName name="_efefeif" localSheetId="0" hidden="1">#REF!</definedName>
    <definedName name="_efefeif" hidden="1">#REF!</definedName>
    <definedName name="_efefk" localSheetId="0" hidden="1">#REF!</definedName>
    <definedName name="_efefk" hidden="1">#REF!</definedName>
    <definedName name="_effw" localSheetId="0" hidden="1">#REF!</definedName>
    <definedName name="_effw" hidden="1">#REF!</definedName>
    <definedName name="_efil" localSheetId="0" hidden="1">#REF!</definedName>
    <definedName name="_efil" hidden="1">#REF!</definedName>
    <definedName name="_efil2" localSheetId="0" hidden="1">#REF!</definedName>
    <definedName name="_efil2" hidden="1">#REF!</definedName>
    <definedName name="_efila" localSheetId="0" hidden="1">#REF!</definedName>
    <definedName name="_efila" hidden="1">#REF!</definedName>
    <definedName name="_efile" localSheetId="0" hidden="1">#REF!</definedName>
    <definedName name="_efile" hidden="1">#REF!</definedName>
    <definedName name="_eflila" localSheetId="0" hidden="1">#REF!</definedName>
    <definedName name="_eflila" hidden="1">#REF!</definedName>
    <definedName name="_efoiejfeoi" localSheetId="0" hidden="1">#REF!</definedName>
    <definedName name="_efoiejfeoi" hidden="1">#REF!</definedName>
    <definedName name="_efril" localSheetId="0" hidden="1">#REF!</definedName>
    <definedName name="_efril" hidden="1">#REF!</definedName>
    <definedName name="_efrilla" localSheetId="0" hidden="1">#REF!</definedName>
    <definedName name="_efrilla" hidden="1">#REF!</definedName>
    <definedName name="_eiafl" localSheetId="0" hidden="1">#REF!</definedName>
    <definedName name="_eiafl" hidden="1">#REF!</definedName>
    <definedName name="_eiffel" localSheetId="0" hidden="1">#REF!</definedName>
    <definedName name="_eiffel" hidden="1">#REF!</definedName>
    <definedName name="_eifiefoi" localSheetId="0" hidden="1">#REF!</definedName>
    <definedName name="_eifiefoi" hidden="1">#REF!</definedName>
    <definedName name="_eififi09" localSheetId="0" hidden="1">#REF!</definedName>
    <definedName name="_eififi09" hidden="1">#REF!</definedName>
    <definedName name="_eiflweil" localSheetId="0" hidden="1">#REF!</definedName>
    <definedName name="_eiflweil" hidden="1">#REF!</definedName>
    <definedName name="_eifoewf" localSheetId="0" hidden="1">#REF!</definedName>
    <definedName name="_eifoewf" hidden="1">#REF!</definedName>
    <definedName name="_eifugil" localSheetId="0" hidden="1">#REF!</definedName>
    <definedName name="_eifugil" hidden="1">#REF!</definedName>
    <definedName name="_eiifeo" localSheetId="0" hidden="1">#REF!</definedName>
    <definedName name="_eiifeo" hidden="1">#REF!</definedName>
    <definedName name="_eiil" localSheetId="0" hidden="1">#REF!</definedName>
    <definedName name="_eiil" hidden="1">#REF!</definedName>
    <definedName name="_eiill" localSheetId="0" hidden="1">#REF!</definedName>
    <definedName name="_eiill" hidden="1">#REF!</definedName>
    <definedName name="_eill" localSheetId="0" hidden="1">#REF!</definedName>
    <definedName name="_eill" hidden="1">#REF!</definedName>
    <definedName name="_eilwwl" localSheetId="0" hidden="1">#REF!</definedName>
    <definedName name="_eilwwl" hidden="1">#REF!</definedName>
    <definedName name="_eiofoiewoi" localSheetId="0" hidden="1">#REF!</definedName>
    <definedName name="_eiofoiewoi" hidden="1">#REF!</definedName>
    <definedName name="_eiofoifoi" localSheetId="0" hidden="1">#REF!</definedName>
    <definedName name="_eiofoifoi" hidden="1">#REF!</definedName>
    <definedName name="_eiol" localSheetId="0" hidden="1">#REF!</definedName>
    <definedName name="_eiol" hidden="1">#REF!</definedName>
    <definedName name="_eiolli" localSheetId="0" hidden="1">#REF!</definedName>
    <definedName name="_eiolli" hidden="1">#REF!</definedName>
    <definedName name="_eiowfp" localSheetId="0" hidden="1">#REF!</definedName>
    <definedName name="_eiowfp" hidden="1">#REF!</definedName>
    <definedName name="_eireoi" localSheetId="0" hidden="1">#REF!</definedName>
    <definedName name="_eireoi" hidden="1">#REF!</definedName>
    <definedName name="_eiroifo" localSheetId="0" hidden="1">#REF!</definedName>
    <definedName name="_eiroifo" hidden="1">#REF!</definedName>
    <definedName name="_eiwioqug" localSheetId="0" hidden="1">#REF!</definedName>
    <definedName name="_eiwioqug" hidden="1">#REF!</definedName>
    <definedName name="_eiwofil" localSheetId="0" hidden="1">#REF!</definedName>
    <definedName name="_eiwofil" hidden="1">#REF!</definedName>
    <definedName name="_eiwofka" localSheetId="0" hidden="1">#REF!</definedName>
    <definedName name="_eiwofka" hidden="1">#REF!</definedName>
    <definedName name="_eiwoflsd" localSheetId="0" hidden="1">#REF!</definedName>
    <definedName name="_eiwoflsd" hidden="1">#REF!</definedName>
    <definedName name="_eiwowe32" localSheetId="0" hidden="1">#REF!</definedName>
    <definedName name="_eiwowe32" hidden="1">#REF!</definedName>
    <definedName name="_eizo" localSheetId="0" hidden="1">#REF!</definedName>
    <definedName name="_eizo" hidden="1">#REF!</definedName>
    <definedName name="_ekdo" localSheetId="0" hidden="1">#REF!</definedName>
    <definedName name="_ekdo" hidden="1">#REF!</definedName>
    <definedName name="_ekfjefoie" localSheetId="0" hidden="1">#REF!</definedName>
    <definedName name="_ekfjefoie" hidden="1">#REF!</definedName>
    <definedName name="_ekiwewoiweo" localSheetId="0" hidden="1">#REF!</definedName>
    <definedName name="_ekiwewoiweo" hidden="1">#REF!</definedName>
    <definedName name="_ekofok" localSheetId="0" hidden="1">#REF!</definedName>
    <definedName name="_ekofok" hidden="1">#REF!</definedName>
    <definedName name="_ekqge" localSheetId="0" hidden="1">#REF!</definedName>
    <definedName name="_ekqge" hidden="1">#REF!</definedName>
    <definedName name="_ekrieoi" localSheetId="0" hidden="1">#REF!</definedName>
    <definedName name="_ekrieoi" hidden="1">#REF!</definedName>
    <definedName name="_eoeoewow" localSheetId="0" hidden="1">#REF!</definedName>
    <definedName name="_eoeoewow" hidden="1">#REF!</definedName>
    <definedName name="_eofoweo" localSheetId="0" hidden="1">#REF!</definedName>
    <definedName name="_eofoweo" hidden="1">#REF!</definedName>
    <definedName name="_eofzdk" localSheetId="0" hidden="1">#REF!</definedName>
    <definedName name="_eofzdk" hidden="1">#REF!</definedName>
    <definedName name="_eoifweoifeo" localSheetId="0" hidden="1">#REF!</definedName>
    <definedName name="_eoifweoifeo" hidden="1">#REF!</definedName>
    <definedName name="_eoiw9" localSheetId="0" hidden="1">#REF!</definedName>
    <definedName name="_eoiw9" hidden="1">#REF!</definedName>
    <definedName name="_epepek" localSheetId="0" hidden="1">#REF!</definedName>
    <definedName name="_epepek" hidden="1">#REF!</definedName>
    <definedName name="_eppeox" localSheetId="0" hidden="1">#REF!</definedName>
    <definedName name="_eppeox" hidden="1">#REF!</definedName>
    <definedName name="_epqsk" localSheetId="0" hidden="1">#REF!</definedName>
    <definedName name="_epqsk" hidden="1">#REF!</definedName>
    <definedName name="_epqzazkd" localSheetId="0" hidden="1">#REF!</definedName>
    <definedName name="_epqzazkd" hidden="1">#REF!</definedName>
    <definedName name="_eqed" localSheetId="0" hidden="1">#REF!</definedName>
    <definedName name="_eqed" hidden="1">#REF!</definedName>
    <definedName name="_erfeil" localSheetId="0" hidden="1">#REF!</definedName>
    <definedName name="_erfeil" hidden="1">#REF!</definedName>
    <definedName name="_erffe" localSheetId="0" hidden="1">#REF!</definedName>
    <definedName name="_erffe" hidden="1">#REF!</definedName>
    <definedName name="_eridl" localSheetId="0" hidden="1">#REF!</definedName>
    <definedName name="_eridl" hidden="1">#REF!</definedName>
    <definedName name="_erie" localSheetId="0" hidden="1">#REF!</definedName>
    <definedName name="_erie" hidden="1">#REF!</definedName>
    <definedName name="_eriflffl" localSheetId="0" hidden="1">#REF!</definedName>
    <definedName name="_eriflffl" hidden="1">#REF!</definedName>
    <definedName name="_erilff" localSheetId="0" hidden="1">#REF!</definedName>
    <definedName name="_erilff" hidden="1">#REF!</definedName>
    <definedName name="_erill" localSheetId="0" hidden="1">#REF!</definedName>
    <definedName name="_erill" hidden="1">#REF!</definedName>
    <definedName name="_erilseil" localSheetId="0" hidden="1">#REF!</definedName>
    <definedName name="_erilseil" hidden="1">#REF!</definedName>
    <definedName name="_eriwl" localSheetId="0" hidden="1">#REF!</definedName>
    <definedName name="_eriwl" hidden="1">#REF!</definedName>
    <definedName name="_ernill" localSheetId="0" hidden="1">#REF!</definedName>
    <definedName name="_ernill" hidden="1">#REF!</definedName>
    <definedName name="_errza" localSheetId="0" hidden="1">#REF!</definedName>
    <definedName name="_errza" hidden="1">#REF!</definedName>
    <definedName name="_ervil" localSheetId="0" hidden="1">#REF!</definedName>
    <definedName name="_ervil" hidden="1">#REF!</definedName>
    <definedName name="_erwaaz" localSheetId="0" hidden="1">#REF!</definedName>
    <definedName name="_erwaaz" hidden="1">#REF!</definedName>
    <definedName name="_etkill" localSheetId="0" hidden="1">#REF!</definedName>
    <definedName name="_etkill" hidden="1">#REF!</definedName>
    <definedName name="_eudifil" localSheetId="0" hidden="1">#REF!</definedName>
    <definedName name="_eudifil" hidden="1">#REF!</definedName>
    <definedName name="_eweilld" localSheetId="0" hidden="1">#REF!</definedName>
    <definedName name="_eweilld" hidden="1">#REF!</definedName>
    <definedName name="_eweirfl" localSheetId="0" hidden="1">#REF!</definedName>
    <definedName name="_eweirfl" hidden="1">#REF!</definedName>
    <definedName name="_ewivio" localSheetId="0" hidden="1">#REF!</definedName>
    <definedName name="_ewivio" hidden="1">#REF!</definedName>
    <definedName name="_eww09r0" localSheetId="0" hidden="1">#REF!</definedName>
    <definedName name="_eww09r0" hidden="1">#REF!</definedName>
    <definedName name="_faeil" localSheetId="0" hidden="1">#REF!</definedName>
    <definedName name="_faeil" hidden="1">#REF!</definedName>
    <definedName name="_faeill" localSheetId="0" hidden="1">#REF!</definedName>
    <definedName name="_faeill" hidden="1">#REF!</definedName>
    <definedName name="_faeqil" localSheetId="0" hidden="1">#REF!</definedName>
    <definedName name="_faeqil" hidden="1">#REF!</definedName>
    <definedName name="_faiel" localSheetId="0" hidden="1">#REF!</definedName>
    <definedName name="_faiel" hidden="1">#REF!</definedName>
    <definedName name="_faielfiefli" localSheetId="0" hidden="1">#REF!</definedName>
    <definedName name="_faielfiefli" hidden="1">#REF!</definedName>
    <definedName name="_fail" localSheetId="0" hidden="1">#REF!</definedName>
    <definedName name="_fail" hidden="1">#REF!</definedName>
    <definedName name="_fail2" localSheetId="0" hidden="1">#REF!</definedName>
    <definedName name="_fail2" hidden="1">#REF!</definedName>
    <definedName name="_failed" localSheetId="0" hidden="1">#REF!</definedName>
    <definedName name="_failed" hidden="1">#REF!</definedName>
    <definedName name="_failee3" localSheetId="0" hidden="1">#REF!</definedName>
    <definedName name="_failee3" hidden="1">#REF!</definedName>
    <definedName name="_faill" localSheetId="0" hidden="1">#REF!</definedName>
    <definedName name="_faill" hidden="1">#REF!</definedName>
    <definedName name="_fall" localSheetId="0" hidden="1">#REF!</definedName>
    <definedName name="_fall" hidden="1">#REF!</definedName>
    <definedName name="_fbill" localSheetId="0" hidden="1">#REF!</definedName>
    <definedName name="_fbill" hidden="1">#REF!</definedName>
    <definedName name="_fcill" localSheetId="0" hidden="1">#REF!</definedName>
    <definedName name="_fcill" hidden="1">#REF!</definedName>
    <definedName name="_fdafail" localSheetId="0" hidden="1">#REF!</definedName>
    <definedName name="_fdafail" hidden="1">#REF!</definedName>
    <definedName name="_fdffe" localSheetId="0" hidden="1">#REF!</definedName>
    <definedName name="_fdffe" hidden="1">#REF!</definedName>
    <definedName name="_fdfil" localSheetId="0" hidden="1">#REF!</definedName>
    <definedName name="_fdfil" hidden="1">#REF!</definedName>
    <definedName name="_fdgil" localSheetId="0" hidden="1">#REF!</definedName>
    <definedName name="_fdgil" hidden="1">#REF!</definedName>
    <definedName name="_fdiaielfl" localSheetId="0" hidden="1">#REF!</definedName>
    <definedName name="_fdiaielfl" hidden="1">#REF!</definedName>
    <definedName name="_fdidfivli" localSheetId="0" hidden="1">#REF!</definedName>
    <definedName name="_fdidfivli" hidden="1">#REF!</definedName>
    <definedName name="_fdifdll" localSheetId="0" hidden="1">#REF!</definedName>
    <definedName name="_fdifdll" hidden="1">#REF!</definedName>
    <definedName name="_fdill" localSheetId="0" hidden="1">#REF!</definedName>
    <definedName name="_fdill" hidden="1">#REF!</definedName>
    <definedName name="_fdk" localSheetId="0" hidden="1">#REF!</definedName>
    <definedName name="_fdk" hidden="1">#REF!</definedName>
    <definedName name="_fe03l" localSheetId="0" hidden="1">#REF!</definedName>
    <definedName name="_fe03l" hidden="1">#REF!</definedName>
    <definedName name="_feaail" localSheetId="0" hidden="1">#REF!</definedName>
    <definedName name="_feaail" hidden="1">#REF!</definedName>
    <definedName name="_feaill" localSheetId="0" hidden="1">#REF!</definedName>
    <definedName name="_feaill" hidden="1">#REF!</definedName>
    <definedName name="_fedeil" localSheetId="0" hidden="1">#REF!</definedName>
    <definedName name="_fedeil" hidden="1">#REF!</definedName>
    <definedName name="_fediil" localSheetId="0" hidden="1">#REF!</definedName>
    <definedName name="_fediil" hidden="1">#REF!</definedName>
    <definedName name="_fee93l" localSheetId="0" hidden="1">#REF!</definedName>
    <definedName name="_fee93l" hidden="1">#REF!</definedName>
    <definedName name="_feekfkl" localSheetId="0" hidden="1">#REF!</definedName>
    <definedName name="_feekfkl" hidden="1">#REF!</definedName>
    <definedName name="_feeri" localSheetId="0" hidden="1">#REF!</definedName>
    <definedName name="_feeri" hidden="1">#REF!</definedName>
    <definedName name="_feerirl" localSheetId="0" hidden="1">#REF!</definedName>
    <definedName name="_feerirl" hidden="1">#REF!</definedName>
    <definedName name="_fefdwil" localSheetId="0" hidden="1">#REF!</definedName>
    <definedName name="_fefdwil" hidden="1">#REF!</definedName>
    <definedName name="_fefe" localSheetId="0" hidden="1">#REF!</definedName>
    <definedName name="_fefe" hidden="1">#REF!</definedName>
    <definedName name="_fefeill" localSheetId="0" hidden="1">#REF!</definedName>
    <definedName name="_fefeill" hidden="1">#REF!</definedName>
    <definedName name="_fefek" localSheetId="0" hidden="1">#REF!</definedName>
    <definedName name="_fefek" hidden="1">#REF!</definedName>
    <definedName name="_fefiiss" localSheetId="0" hidden="1">#REF!</definedName>
    <definedName name="_fefiiss" hidden="1">#REF!</definedName>
    <definedName name="_fefil2" localSheetId="0" hidden="1">#REF!</definedName>
    <definedName name="_fefil2" hidden="1">#REF!</definedName>
    <definedName name="_fefiwll" localSheetId="0" hidden="1">#REF!</definedName>
    <definedName name="_fefiwll" hidden="1">#REF!</definedName>
    <definedName name="_fefiwo2" localSheetId="0" hidden="1">#REF!</definedName>
    <definedName name="_fefiwo2" hidden="1">#REF!</definedName>
    <definedName name="_fefkdgil" localSheetId="0" hidden="1">#REF!</definedName>
    <definedName name="_fefkdgil" hidden="1">#REF!</definedName>
    <definedName name="_fei2" localSheetId="0" hidden="1">#REF!</definedName>
    <definedName name="_fei2" hidden="1">#REF!</definedName>
    <definedName name="_fei2sl" localSheetId="0" hidden="1">#REF!</definedName>
    <definedName name="_fei2sl" hidden="1">#REF!</definedName>
    <definedName name="_feifez" localSheetId="0" hidden="1">#REF!</definedName>
    <definedName name="_feifez" hidden="1">#REF!</definedName>
    <definedName name="_feifl" localSheetId="0" hidden="1">#REF!</definedName>
    <definedName name="_feifl" hidden="1">#REF!</definedName>
    <definedName name="_feifle2" localSheetId="0" hidden="1">#REF!</definedName>
    <definedName name="_feifle2" hidden="1">#REF!</definedName>
    <definedName name="_feiiidf" localSheetId="0" hidden="1">#REF!</definedName>
    <definedName name="_feiiidf" hidden="1">#REF!</definedName>
    <definedName name="_feiiql" localSheetId="0" hidden="1">#REF!</definedName>
    <definedName name="_feiiql" hidden="1">#REF!</definedName>
    <definedName name="_feiiweil" localSheetId="0" hidden="1">#REF!</definedName>
    <definedName name="_feiiweil" hidden="1">#REF!</definedName>
    <definedName name="_feil" localSheetId="0" hidden="1">#REF!</definedName>
    <definedName name="_feil" hidden="1">#REF!</definedName>
    <definedName name="_feil2" localSheetId="0" hidden="1">#REF!</definedName>
    <definedName name="_feil2" hidden="1">#REF!</definedName>
    <definedName name="_feil3" localSheetId="0" hidden="1">#REF!</definedName>
    <definedName name="_feil3" hidden="1">#REF!</definedName>
    <definedName name="_feil33" localSheetId="0" hidden="1">#REF!</definedName>
    <definedName name="_feil33" hidden="1">#REF!</definedName>
    <definedName name="_feild" localSheetId="0" hidden="1">#REF!</definedName>
    <definedName name="_feild" hidden="1">#REF!</definedName>
    <definedName name="_feildz" localSheetId="0" hidden="1">#REF!</definedName>
    <definedName name="_feildz" hidden="1">#REF!</definedName>
    <definedName name="_feilf" localSheetId="0" hidden="1">#REF!</definedName>
    <definedName name="_feilf" hidden="1">#REF!</definedName>
    <definedName name="_feilff" localSheetId="0" hidden="1">#REF!</definedName>
    <definedName name="_feilff" hidden="1">#REF!</definedName>
    <definedName name="_feilfz" localSheetId="0" hidden="1">#REF!</definedName>
    <definedName name="_feilfz" hidden="1">#REF!</definedName>
    <definedName name="_feilli2" localSheetId="0" hidden="1">#REF!</definedName>
    <definedName name="_feilli2" hidden="1">#REF!</definedName>
    <definedName name="_feillw" localSheetId="0" hidden="1">#REF!</definedName>
    <definedName name="_feillw" hidden="1">#REF!</definedName>
    <definedName name="_feilsaz" localSheetId="0" hidden="1">#REF!</definedName>
    <definedName name="_feilsaz" hidden="1">#REF!</definedName>
    <definedName name="_feilsd" localSheetId="0" hidden="1">#REF!</definedName>
    <definedName name="_feilsd" hidden="1">#REF!</definedName>
    <definedName name="_feilss2" localSheetId="0" hidden="1">#REF!</definedName>
    <definedName name="_feilss2" hidden="1">#REF!</definedName>
    <definedName name="_feilsse" localSheetId="0" hidden="1">#REF!</definedName>
    <definedName name="_feilsse" hidden="1">#REF!</definedName>
    <definedName name="_feilza" localSheetId="0" hidden="1">#REF!</definedName>
    <definedName name="_feilza" hidden="1">#REF!</definedName>
    <definedName name="_felle" localSheetId="0" hidden="1">#REF!</definedName>
    <definedName name="_felle" hidden="1">#REF!</definedName>
    <definedName name="_feoifif" localSheetId="0" hidden="1">#REF!</definedName>
    <definedName name="_feoifif" hidden="1">#REF!</definedName>
    <definedName name="_feoiio2z" localSheetId="0" hidden="1">#REF!</definedName>
    <definedName name="_feoiio2z" hidden="1">#REF!</definedName>
    <definedName name="_feoijfoij" localSheetId="0" hidden="1">#REF!</definedName>
    <definedName name="_feoijfoij" hidden="1">#REF!</definedName>
    <definedName name="_feopw" localSheetId="0" hidden="1">#REF!</definedName>
    <definedName name="_feopw" hidden="1">#REF!</definedName>
    <definedName name="_feoq2" localSheetId="0" hidden="1">#REF!</definedName>
    <definedName name="_feoq2" hidden="1">#REF!</definedName>
    <definedName name="_feoqi2z" localSheetId="0" hidden="1">#REF!</definedName>
    <definedName name="_feoqi2z" hidden="1">#REF!</definedName>
    <definedName name="_fereils" localSheetId="0" hidden="1">#REF!</definedName>
    <definedName name="_fereils" hidden="1">#REF!</definedName>
    <definedName name="_ferereril" localSheetId="0" hidden="1">#REF!</definedName>
    <definedName name="_ferereril" hidden="1">#REF!</definedName>
    <definedName name="_fesdil" localSheetId="0" hidden="1">#REF!</definedName>
    <definedName name="_fesdil" hidden="1">#REF!</definedName>
    <definedName name="_feseils" localSheetId="0" hidden="1">#REF!</definedName>
    <definedName name="_feseils" hidden="1">#REF!</definedName>
    <definedName name="_fesil" localSheetId="0" hidden="1">#REF!</definedName>
    <definedName name="_fesil" hidden="1">#REF!</definedName>
    <definedName name="_ffddl" localSheetId="0" hidden="1">#REF!</definedName>
    <definedName name="_ffddl" hidden="1">#REF!</definedName>
    <definedName name="_ffddlz" localSheetId="0" hidden="1">#REF!</definedName>
    <definedName name="_ffddlz" hidden="1">#REF!</definedName>
    <definedName name="_ffeeiil2" localSheetId="0" hidden="1">#REF!</definedName>
    <definedName name="_ffeeiil2" hidden="1">#REF!</definedName>
    <definedName name="_ffefil3" localSheetId="0" hidden="1">#REF!</definedName>
    <definedName name="_ffefil3" hidden="1">#REF!</definedName>
    <definedName name="_ffeiile" localSheetId="0" hidden="1">#REF!</definedName>
    <definedName name="_ffeiile" hidden="1">#REF!</definedName>
    <definedName name="_ffeil" localSheetId="0" hidden="1">#REF!</definedName>
    <definedName name="_ffeil" hidden="1">#REF!</definedName>
    <definedName name="_ffeil2" localSheetId="0" hidden="1">#REF!</definedName>
    <definedName name="_ffeil2" hidden="1">#REF!</definedName>
    <definedName name="_ffeilol" localSheetId="0" hidden="1">#REF!</definedName>
    <definedName name="_ffeilol" hidden="1">#REF!</definedName>
    <definedName name="_ffeilssl" localSheetId="0" hidden="1">#REF!</definedName>
    <definedName name="_ffeilssl" hidden="1">#REF!</definedName>
    <definedName name="_ffeilz" localSheetId="0" hidden="1">#REF!</definedName>
    <definedName name="_ffeilz" hidden="1">#REF!</definedName>
    <definedName name="_ffeipe" localSheetId="0" hidden="1">#REF!</definedName>
    <definedName name="_ffeipe" hidden="1">#REF!</definedName>
    <definedName name="_ffiill" localSheetId="0" hidden="1">#REF!</definedName>
    <definedName name="_ffiill" hidden="1">#REF!</definedName>
    <definedName name="_ffiilz" localSheetId="0" hidden="1">#REF!</definedName>
    <definedName name="_ffiilz" hidden="1">#REF!</definedName>
    <definedName name="_ffilez" localSheetId="0" hidden="1">#REF!</definedName>
    <definedName name="_ffilez" hidden="1">#REF!</definedName>
    <definedName name="_ffill" localSheetId="0" hidden="1">#REF!</definedName>
    <definedName name="_ffill" hidden="1">#REF!</definedName>
    <definedName name="_ffkefe" localSheetId="0" hidden="1">#REF!</definedName>
    <definedName name="_ffkefe" hidden="1">#REF!</definedName>
    <definedName name="_fgegeil" localSheetId="0" hidden="1">#REF!</definedName>
    <definedName name="_fgegeil" hidden="1">#REF!</definedName>
    <definedName name="_ficil2" localSheetId="0" hidden="1">#REF!</definedName>
    <definedName name="_ficil2" hidden="1">#REF!</definedName>
    <definedName name="_ficil2z" localSheetId="0" hidden="1">#REF!</definedName>
    <definedName name="_ficil2z" hidden="1">#REF!</definedName>
    <definedName name="_fidoifdoi" localSheetId="0" hidden="1">#REF!</definedName>
    <definedName name="_fidoifdoi" hidden="1">#REF!</definedName>
    <definedName name="_fieeli" localSheetId="0" hidden="1">#REF!</definedName>
    <definedName name="_fieeli" hidden="1">#REF!</definedName>
    <definedName name="_fiefie" localSheetId="0" hidden="1">#REF!</definedName>
    <definedName name="_fiefie" hidden="1">#REF!</definedName>
    <definedName name="_fiefiel" localSheetId="0" hidden="1">#REF!</definedName>
    <definedName name="_fiefiel" hidden="1">#REF!</definedName>
    <definedName name="_fiefieli3" localSheetId="0" hidden="1">#REF!</definedName>
    <definedName name="_fiefieli3" hidden="1">#REF!</definedName>
    <definedName name="_fiefieofo3" localSheetId="0" hidden="1">#REF!</definedName>
    <definedName name="_fiefieofo3" hidden="1">#REF!</definedName>
    <definedName name="_fiefiol" localSheetId="0" hidden="1">#REF!</definedName>
    <definedName name="_fiefiol" hidden="1">#REF!</definedName>
    <definedName name="_fiefl3" localSheetId="0" hidden="1">#REF!</definedName>
    <definedName name="_fiefl3" hidden="1">#REF!</definedName>
    <definedName name="_fieflefi" localSheetId="0" hidden="1">#REF!</definedName>
    <definedName name="_fieflefi" hidden="1">#REF!</definedName>
    <definedName name="_fieflilsz" localSheetId="0" hidden="1">#REF!</definedName>
    <definedName name="_fieflilsz" hidden="1">#REF!</definedName>
    <definedName name="_fieflwsz" localSheetId="0" hidden="1">#REF!</definedName>
    <definedName name="_fieflwsz" hidden="1">#REF!</definedName>
    <definedName name="_fiefoeieil" localSheetId="0" hidden="1">#REF!</definedName>
    <definedName name="_fiefoeieil" hidden="1">#REF!</definedName>
    <definedName name="_fiefoieoi" localSheetId="0" hidden="1">#REF!</definedName>
    <definedName name="_fiefoieoi" hidden="1">#REF!</definedName>
    <definedName name="_fiei" localSheetId="0" hidden="1">#REF!</definedName>
    <definedName name="_fiei" hidden="1">#REF!</definedName>
    <definedName name="_fieige" localSheetId="0" hidden="1">#REF!</definedName>
    <definedName name="_fieige" hidden="1">#REF!</definedName>
    <definedName name="_fieiogjmml" localSheetId="0" hidden="1">#REF!</definedName>
    <definedName name="_fieiogjmml" hidden="1">#REF!</definedName>
    <definedName name="_fiel" localSheetId="0" hidden="1">#REF!</definedName>
    <definedName name="_fiel" hidden="1">#REF!</definedName>
    <definedName name="_fielef2" localSheetId="0" hidden="1">#REF!</definedName>
    <definedName name="_fielef2" hidden="1">#REF!</definedName>
    <definedName name="_fielfci" localSheetId="0" hidden="1">#REF!</definedName>
    <definedName name="_fielfci" hidden="1">#REF!</definedName>
    <definedName name="_fielfld" localSheetId="0" hidden="1">#REF!</definedName>
    <definedName name="_fielfld" hidden="1">#REF!</definedName>
    <definedName name="_fielifli" localSheetId="0" hidden="1">#REF!</definedName>
    <definedName name="_fielifli" hidden="1">#REF!</definedName>
    <definedName name="_fielifwle2" localSheetId="0" hidden="1">#REF!</definedName>
    <definedName name="_fielifwle2" hidden="1">#REF!</definedName>
    <definedName name="_fiell" localSheetId="0" hidden="1">#REF!</definedName>
    <definedName name="_fiell" hidden="1">#REF!</definedName>
    <definedName name="_fiellz" localSheetId="0" hidden="1">#REF!</definedName>
    <definedName name="_fiellz" hidden="1">#REF!</definedName>
    <definedName name="_fieoss" localSheetId="0" hidden="1">#REF!</definedName>
    <definedName name="_fieoss" hidden="1">#REF!</definedName>
    <definedName name="_fieoz" localSheetId="0" hidden="1">#REF!</definedName>
    <definedName name="_fieoz" hidden="1">#REF!</definedName>
    <definedName name="_fiieiove" localSheetId="0" hidden="1">#REF!</definedName>
    <definedName name="_fiieiove" hidden="1">#REF!</definedName>
    <definedName name="_fiioeo3" localSheetId="0" hidden="1">#REF!</definedName>
    <definedName name="_fiioeo3" hidden="1">#REF!</definedName>
    <definedName name="_Fil" localSheetId="0" hidden="1">#REF!</definedName>
    <definedName name="_Fil" hidden="1">#REF!</definedName>
    <definedName name="_fil2" localSheetId="0" hidden="1">#REF!</definedName>
    <definedName name="_fil2" hidden="1">#REF!</definedName>
    <definedName name="_fil3" localSheetId="0" hidden="1">#REF!</definedName>
    <definedName name="_fil3" hidden="1">#REF!</definedName>
    <definedName name="_file2" localSheetId="0" hidden="1">#REF!</definedName>
    <definedName name="_file2" hidden="1">#REF!</definedName>
    <definedName name="_filell2" localSheetId="0" hidden="1">#REF!</definedName>
    <definedName name="_filell2" hidden="1">#REF!</definedName>
    <definedName name="_filezz" localSheetId="0" hidden="1">#REF!</definedName>
    <definedName name="_filezz" hidden="1">#REF!</definedName>
    <definedName name="_Fill" localSheetId="0" hidden="1">#REF!</definedName>
    <definedName name="_Fill" hidden="1">#REF!</definedName>
    <definedName name="_fill1" localSheetId="0" hidden="1">#REF!</definedName>
    <definedName name="_fill1" hidden="1">#REF!</definedName>
    <definedName name="_fill2" localSheetId="0" hidden="1">#REF!</definedName>
    <definedName name="_fill2" hidden="1">#REF!</definedName>
    <definedName name="_Fill23" localSheetId="0" hidden="1">#REF!</definedName>
    <definedName name="_Fill23" hidden="1">#REF!</definedName>
    <definedName name="_fill3" localSheetId="0" hidden="1">#REF!</definedName>
    <definedName name="_fill3" hidden="1">#REF!</definedName>
    <definedName name="_fille" localSheetId="0" hidden="1">#REF!</definedName>
    <definedName name="_fille" hidden="1">#REF!</definedName>
    <definedName name="_fills" localSheetId="0" hidden="1">#REF!</definedName>
    <definedName name="_fills" hidden="1">#REF!</definedName>
    <definedName name="_filoodez" localSheetId="0" hidden="1">#REF!</definedName>
    <definedName name="_filoodez" hidden="1">#REF!</definedName>
    <definedName name="_xlnm._FilterDatabase" localSheetId="0" hidden="1">#REF!</definedName>
    <definedName name="_xlnm._FilterDatabase" hidden="1">#REF!</definedName>
    <definedName name="_fiooe" localSheetId="0" hidden="1">#REF!</definedName>
    <definedName name="_fiooe" hidden="1">#REF!</definedName>
    <definedName name="_fiqoek" localSheetId="0" hidden="1">#REF!</definedName>
    <definedName name="_fiqoek" hidden="1">#REF!</definedName>
    <definedName name="_fiqpziem" localSheetId="0" hidden="1">#REF!</definedName>
    <definedName name="_fiqpziem" hidden="1">#REF!</definedName>
    <definedName name="_fjnfqip" localSheetId="0" hidden="1">#REF!</definedName>
    <definedName name="_fjnfqip" hidden="1">#REF!</definedName>
    <definedName name="_fjowo" localSheetId="0" hidden="1">#REF!</definedName>
    <definedName name="_fjowo" hidden="1">#REF!</definedName>
    <definedName name="_fkdfie3" localSheetId="0" hidden="1">#REF!</definedName>
    <definedName name="_fkdfie3" hidden="1">#REF!</definedName>
    <definedName name="_fkefie" localSheetId="0" hidden="1">#REF!</definedName>
    <definedName name="_fkefie" hidden="1">#REF!</definedName>
    <definedName name="_fkefilel" localSheetId="0" hidden="1">#REF!</definedName>
    <definedName name="_fkefilel" hidden="1">#REF!</definedName>
    <definedName name="_fkeifeil" localSheetId="0" hidden="1">#REF!</definedName>
    <definedName name="_fkeifeil" hidden="1">#REF!</definedName>
    <definedName name="_fkekfe" localSheetId="0" hidden="1">#REF!</definedName>
    <definedName name="_fkekfe" hidden="1">#REF!</definedName>
    <definedName name="_fkldfifewo" localSheetId="0" hidden="1">#REF!</definedName>
    <definedName name="_fkldfifewo" hidden="1">#REF!</definedName>
    <definedName name="_fkvviil" localSheetId="0" hidden="1">#REF!</definedName>
    <definedName name="_fkvviil" hidden="1">#REF!</definedName>
    <definedName name="_fldflei" localSheetId="0" hidden="1">#REF!</definedName>
    <definedName name="_fldflei" hidden="1">#REF!</definedName>
    <definedName name="_flelflei" localSheetId="0" hidden="1">#REF!</definedName>
    <definedName name="_flelflei" hidden="1">#REF!</definedName>
    <definedName name="_flfilf" localSheetId="0" hidden="1">#REF!</definedName>
    <definedName name="_flfilf" hidden="1">#REF!</definedName>
    <definedName name="_fll2" localSheetId="0" hidden="1">#REF!</definedName>
    <definedName name="_fll2" hidden="1">#REF!</definedName>
    <definedName name="_flle2i" localSheetId="0" hidden="1">#REF!</definedName>
    <definedName name="_flle2i" hidden="1">#REF!</definedName>
    <definedName name="_floooccz" localSheetId="0" hidden="1">#REF!</definedName>
    <definedName name="_floooccz" hidden="1">#REF!</definedName>
    <definedName name="_fmikill" localSheetId="0" hidden="1">#REF!</definedName>
    <definedName name="_fmikill" hidden="1">#REF!</definedName>
    <definedName name="_fneflkef" localSheetId="0" hidden="1">#REF!</definedName>
    <definedName name="_fneflkef" hidden="1">#REF!</definedName>
    <definedName name="_foewoifoi" localSheetId="0" hidden="1">#REF!</definedName>
    <definedName name="_foewoifoi" hidden="1">#REF!</definedName>
    <definedName name="_foieoeil" localSheetId="0" hidden="1">#REF!</definedName>
    <definedName name="_foieoeil" hidden="1">#REF!</definedName>
    <definedName name="_fpeepdck" localSheetId="0" hidden="1">#REF!</definedName>
    <definedName name="_fpeepdck" hidden="1">#REF!</definedName>
    <definedName name="_fpefpeif" localSheetId="0" hidden="1">#REF!</definedName>
    <definedName name="_fpefpeif" hidden="1">#REF!</definedName>
    <definedName name="_fpfpil" localSheetId="0" hidden="1">#REF!</definedName>
    <definedName name="_fpfpil" hidden="1">#REF!</definedName>
    <definedName name="_fpief" localSheetId="0" hidden="1">#REF!</definedName>
    <definedName name="_fpief" hidden="1">#REF!</definedName>
    <definedName name="_fqeoedl" localSheetId="0" hidden="1">#REF!</definedName>
    <definedName name="_fqeoedl" hidden="1">#REF!</definedName>
    <definedName name="_fqiel22" localSheetId="0" hidden="1">#REF!</definedName>
    <definedName name="_fqiel22" hidden="1">#REF!</definedName>
    <definedName name="_freri" localSheetId="0" hidden="1">#REF!</definedName>
    <definedName name="_freri" hidden="1">#REF!</definedName>
    <definedName name="_fsreit" localSheetId="0" hidden="1">#REF!</definedName>
    <definedName name="_fsreit" hidden="1">#REF!</definedName>
    <definedName name="_ftilg" localSheetId="0" hidden="1">#REF!</definedName>
    <definedName name="_ftilg" hidden="1">#REF!</definedName>
    <definedName name="_fv990" localSheetId="0" hidden="1">#REF!</definedName>
    <definedName name="_fv990" hidden="1">#REF!</definedName>
    <definedName name="_fw90rw0e" localSheetId="0" hidden="1">#REF!</definedName>
    <definedName name="_fw90rw0e" hidden="1">#REF!</definedName>
    <definedName name="_fweisz" localSheetId="0" hidden="1">#REF!</definedName>
    <definedName name="_fweisz" hidden="1">#REF!</definedName>
    <definedName name="_fwleil" localSheetId="0" hidden="1">#REF!</definedName>
    <definedName name="_fwleil" hidden="1">#REF!</definedName>
    <definedName name="_fwlle2" localSheetId="0" hidden="1">#REF!</definedName>
    <definedName name="_fwlle2" hidden="1">#REF!</definedName>
    <definedName name="_fwoefoif" localSheetId="0" hidden="1">#REF!</definedName>
    <definedName name="_fwoefoif" hidden="1">#REF!</definedName>
    <definedName name="_fzieoif" localSheetId="0" hidden="1">#REF!</definedName>
    <definedName name="_fzieoif" hidden="1">#REF!</definedName>
    <definedName name="_g2llil" localSheetId="0" hidden="1">#REF!</definedName>
    <definedName name="_g2llil" hidden="1">#REF!</definedName>
    <definedName name="_gaile" localSheetId="0" hidden="1">#REF!</definedName>
    <definedName name="_gaile" hidden="1">#REF!</definedName>
    <definedName name="_geiaadl" localSheetId="0" hidden="1">#REF!</definedName>
    <definedName name="_geiaadl" hidden="1">#REF!</definedName>
    <definedName name="_geiggii" localSheetId="0" hidden="1">#REF!</definedName>
    <definedName name="_geiggii" hidden="1">#REF!</definedName>
    <definedName name="_geiila" localSheetId="0" hidden="1">#REF!</definedName>
    <definedName name="_geiila" hidden="1">#REF!</definedName>
    <definedName name="_geild" localSheetId="0" hidden="1">#REF!</definedName>
    <definedName name="_geild" hidden="1">#REF!</definedName>
    <definedName name="_geildz" localSheetId="0" hidden="1">#REF!</definedName>
    <definedName name="_geildz" hidden="1">#REF!</definedName>
    <definedName name="_geili" localSheetId="0" hidden="1">#REF!</definedName>
    <definedName name="_geili" hidden="1">#REF!</definedName>
    <definedName name="_geill" localSheetId="0" hidden="1">#REF!</definedName>
    <definedName name="_geill" hidden="1">#REF!</definedName>
    <definedName name="_geillz" localSheetId="0" hidden="1">#REF!</definedName>
    <definedName name="_geillz" hidden="1">#REF!</definedName>
    <definedName name="_geillz2" localSheetId="0" hidden="1">#REF!</definedName>
    <definedName name="_geillz2" hidden="1">#REF!</definedName>
    <definedName name="_geilzed" localSheetId="0" hidden="1">#REF!</definedName>
    <definedName name="_geilzed" hidden="1">#REF!</definedName>
    <definedName name="_gerril" localSheetId="0" hidden="1">#REF!</definedName>
    <definedName name="_gerril" hidden="1">#REF!</definedName>
    <definedName name="_gfhoioi" localSheetId="0" hidden="1">#REF!</definedName>
    <definedName name="_gfhoioi" hidden="1">#REF!</definedName>
    <definedName name="_ggaile" localSheetId="0" hidden="1">#REF!</definedName>
    <definedName name="_ggaile" hidden="1">#REF!</definedName>
    <definedName name="_ghihil" localSheetId="0" hidden="1">#REF!</definedName>
    <definedName name="_ghihil" hidden="1">#REF!</definedName>
    <definedName name="_gielzld" localSheetId="0" hidden="1">#REF!</definedName>
    <definedName name="_gielzld" hidden="1">#REF!</definedName>
    <definedName name="_gierlaz" localSheetId="0" hidden="1">#REF!</definedName>
    <definedName name="_gierlaz" hidden="1">#REF!</definedName>
    <definedName name="_giigie" localSheetId="0" hidden="1">#REF!</definedName>
    <definedName name="_giigie" hidden="1">#REF!</definedName>
    <definedName name="_giillez" localSheetId="0" hidden="1">#REF!</definedName>
    <definedName name="_giillez" hidden="1">#REF!</definedName>
    <definedName name="_gill" localSheetId="0" hidden="1">#REF!</definedName>
    <definedName name="_gill" hidden="1">#REF!</definedName>
    <definedName name="_gkjqi" localSheetId="0" hidden="1">#REF!</definedName>
    <definedName name="_gkjqi" hidden="1">#REF!</definedName>
    <definedName name="_gnandifi" localSheetId="0" hidden="1">#REF!</definedName>
    <definedName name="_gnandifi" hidden="1">#REF!</definedName>
    <definedName name="_gqill" localSheetId="0" hidden="1">#REF!</definedName>
    <definedName name="_gqill" hidden="1">#REF!</definedName>
    <definedName name="_hhill" localSheetId="0" hidden="1">#REF!</definedName>
    <definedName name="_hhill" hidden="1">#REF!</definedName>
    <definedName name="_hierl" localSheetId="0" hidden="1">#REF!</definedName>
    <definedName name="_hierl" hidden="1">#REF!</definedName>
    <definedName name="_hill" localSheetId="0" hidden="1">#REF!</definedName>
    <definedName name="_hill" hidden="1">#REF!</definedName>
    <definedName name="_hollister" localSheetId="0" hidden="1">#REF!</definedName>
    <definedName name="_hollister" hidden="1">#REF!</definedName>
    <definedName name="_iceberg" localSheetId="0" hidden="1">#REF!</definedName>
    <definedName name="_iceberg" hidden="1">#REF!</definedName>
    <definedName name="_iiieepp" localSheetId="0" hidden="1">#REF!</definedName>
    <definedName name="_iiieepp" hidden="1">#REF!</definedName>
    <definedName name="_iiildni" localSheetId="0" hidden="1">#REF!</definedName>
    <definedName name="_iiildni" hidden="1">#REF!</definedName>
    <definedName name="_iiilel" localSheetId="0" hidden="1">#REF!</definedName>
    <definedName name="_iiilel" hidden="1">#REF!</definedName>
    <definedName name="_iill" localSheetId="0" hidden="1">#REF!</definedName>
    <definedName name="_iill" hidden="1">#REF!</definedName>
    <definedName name="_ikiidl" localSheetId="0" hidden="1">#REF!</definedName>
    <definedName name="_ikiidl" hidden="1">#REF!</definedName>
    <definedName name="_ilikilk" localSheetId="0" hidden="1">#REF!</definedName>
    <definedName name="_ilikilk" hidden="1">#REF!</definedName>
    <definedName name="_iofwwoi" localSheetId="0" hidden="1">#REF!</definedName>
    <definedName name="_iofwwoi" hidden="1">#REF!</definedName>
    <definedName name="_ioioioo" localSheetId="0" hidden="1">#REF!</definedName>
    <definedName name="_ioioioo" hidden="1">#REF!</definedName>
    <definedName name="_ioiwey" localSheetId="0" hidden="1">#REF!</definedName>
    <definedName name="_ioiwey" hidden="1">#REF!</definedName>
    <definedName name="_ippipq" localSheetId="0" hidden="1">#REF!</definedName>
    <definedName name="_ippipq" hidden="1">#REF!</definedName>
    <definedName name="_ixxidil" localSheetId="0" hidden="1">#REF!</definedName>
    <definedName name="_ixxidil" hidden="1">#REF!</definedName>
    <definedName name="_jill" localSheetId="0" hidden="1">#REF!</definedName>
    <definedName name="_jill" hidden="1">#REF!</definedName>
    <definedName name="_JJ132" localSheetId="0">#REF!</definedName>
    <definedName name="_JJ132">#REF!</definedName>
    <definedName name="_JK132" localSheetId="0">#REF!</definedName>
    <definedName name="_JK132">#REF!</definedName>
    <definedName name="_JN132" localSheetId="0">#REF!</definedName>
    <definedName name="_JN132">#REF!</definedName>
    <definedName name="_kdfdsd" localSheetId="0" hidden="1">#REF!</definedName>
    <definedName name="_kdfdsd" hidden="1">#REF!</definedName>
    <definedName name="_kdfflfe" localSheetId="0" hidden="1">#REF!</definedName>
    <definedName name="_kdfflfe" hidden="1">#REF!</definedName>
    <definedName name="_kdfleof" localSheetId="0" hidden="1">#REF!</definedName>
    <definedName name="_kdfleof" hidden="1">#REF!</definedName>
    <definedName name="_kdfloi3" localSheetId="0" hidden="1">#REF!</definedName>
    <definedName name="_kdfloi3" hidden="1">#REF!</definedName>
    <definedName name="_keeril" localSheetId="0" hidden="1">#REF!</definedName>
    <definedName name="_keeril" hidden="1">#REF!</definedName>
    <definedName name="_keoiewo" localSheetId="0" hidden="1">#REF!</definedName>
    <definedName name="_keoiewo" hidden="1">#REF!</definedName>
    <definedName name="_Key1" localSheetId="0" hidden="1">#REF!</definedName>
    <definedName name="_Key1" hidden="1">#REF!</definedName>
    <definedName name="_Key2" localSheetId="0" hidden="1">#REF!</definedName>
    <definedName name="_Key2" hidden="1">#REF!</definedName>
    <definedName name="_key21" localSheetId="0" hidden="1">[1]조명시설!#REF!</definedName>
    <definedName name="_key21" hidden="1">[1]조명시설!#REF!</definedName>
    <definedName name="_Key3" localSheetId="0" hidden="1">#REF!</definedName>
    <definedName name="_Key3" hidden="1">#REF!</definedName>
    <definedName name="_kfkf" localSheetId="0" hidden="1">#REF!</definedName>
    <definedName name="_kfkf" hidden="1">#REF!</definedName>
    <definedName name="_kill" localSheetId="0" hidden="1">#REF!</definedName>
    <definedName name="_kill" hidden="1">#REF!</definedName>
    <definedName name="_kkiil" localSheetId="0" hidden="1">#REF!</definedName>
    <definedName name="_kkiil" hidden="1">#REF!</definedName>
    <definedName name="_kkillli" localSheetId="0" hidden="1">#REF!</definedName>
    <definedName name="_kkillli" hidden="1">#REF!</definedName>
    <definedName name="_levis" localSheetId="0" hidden="1">#REF!</definedName>
    <definedName name="_levis" hidden="1">#REF!</definedName>
    <definedName name="_lielsz" localSheetId="0" hidden="1">#REF!</definedName>
    <definedName name="_lielsz" hidden="1">#REF!</definedName>
    <definedName name="_lill" localSheetId="0" hidden="1">#REF!</definedName>
    <definedName name="_lill" hidden="1">#REF!</definedName>
    <definedName name="_MatInverse_In" localSheetId="0" hidden="1">#REF!</definedName>
    <definedName name="_MatInverse_In" hidden="1">#REF!</definedName>
    <definedName name="_MatMult_A" localSheetId="0" hidden="1">#REF!</definedName>
    <definedName name="_MatMult_A" hidden="1">#REF!</definedName>
    <definedName name="_MatMult_AxB" localSheetId="0" hidden="1">#REF!</definedName>
    <definedName name="_MatMult_AxB" hidden="1">#REF!</definedName>
    <definedName name="_MatMult_B" localSheetId="0" hidden="1">#REF!</definedName>
    <definedName name="_MatMult_B" hidden="1">#REF!</definedName>
    <definedName name="_mdidkl" localSheetId="0" hidden="1">#REF!</definedName>
    <definedName name="_mdidkl" hidden="1">#REF!</definedName>
    <definedName name="_mdiidld" localSheetId="0" hidden="1">#REF!</definedName>
    <definedName name="_mdiidld" hidden="1">#REF!</definedName>
    <definedName name="_mdill" localSheetId="0" hidden="1">#REF!</definedName>
    <definedName name="_mdill" hidden="1">#REF!</definedName>
    <definedName name="_mewowo" localSheetId="0" hidden="1">#REF!</definedName>
    <definedName name="_mewowo" hidden="1">#REF!</definedName>
    <definedName name="_mfill" localSheetId="0" hidden="1">#REF!</definedName>
    <definedName name="_mfill" hidden="1">#REF!</definedName>
    <definedName name="_mgfill" localSheetId="0" hidden="1">#REF!</definedName>
    <definedName name="_mgfill" hidden="1">#REF!</definedName>
    <definedName name="_mielel" localSheetId="0" hidden="1">#REF!</definedName>
    <definedName name="_mielel" hidden="1">#REF!</definedName>
    <definedName name="_miilelld" localSheetId="0" hidden="1">#REF!</definedName>
    <definedName name="_miilelld" hidden="1">#REF!</definedName>
    <definedName name="_mill" localSheetId="0" hidden="1">#REF!</definedName>
    <definedName name="_mill" hidden="1">#REF!</definedName>
    <definedName name="_mqdidl" localSheetId="0" hidden="1">#REF!</definedName>
    <definedName name="_mqdidl" hidden="1">#REF!</definedName>
    <definedName name="_naeil" localSheetId="0" hidden="1">#REF!</definedName>
    <definedName name="_naeil" hidden="1">#REF!</definedName>
    <definedName name="_naiel" localSheetId="0" hidden="1">#REF!</definedName>
    <definedName name="_naiel" hidden="1">#REF!</definedName>
    <definedName name="_naill" localSheetId="0" hidden="1">#REF!</definedName>
    <definedName name="_naill" hidden="1">#REF!</definedName>
    <definedName name="_ncikl" localSheetId="0" hidden="1">#REF!</definedName>
    <definedName name="_ncikl" hidden="1">#REF!</definedName>
    <definedName name="_ndiel" localSheetId="0" hidden="1">#REF!</definedName>
    <definedName name="_ndiel" hidden="1">#REF!</definedName>
    <definedName name="_ndill" localSheetId="0" hidden="1">#REF!</definedName>
    <definedName name="_ndill" hidden="1">#REF!</definedName>
    <definedName name="_ngsndi" localSheetId="0" hidden="1">#REF!</definedName>
    <definedName name="_ngsndi" hidden="1">#REF!</definedName>
    <definedName name="_nilei" localSheetId="0" hidden="1">#REF!</definedName>
    <definedName name="_nilei" hidden="1">#REF!</definedName>
    <definedName name="_nilief" localSheetId="0" hidden="1">#REF!</definedName>
    <definedName name="_nilief" hidden="1">#REF!</definedName>
    <definedName name="_nill" localSheetId="0" hidden="1">#REF!</definedName>
    <definedName name="_nill" hidden="1">#REF!</definedName>
    <definedName name="_nsill" localSheetId="0" hidden="1">#REF!</definedName>
    <definedName name="_nsill" hidden="1">#REF!</definedName>
    <definedName name="_nsoidi" localSheetId="0" hidden="1">#REF!</definedName>
    <definedName name="_nsoidi" hidden="1">#REF!</definedName>
    <definedName name="_oill" localSheetId="0" hidden="1">#REF!</definedName>
    <definedName name="_oill" hidden="1">#REF!</definedName>
    <definedName name="_oillu" localSheetId="0" hidden="1">#REF!</definedName>
    <definedName name="_oillu" hidden="1">#REF!</definedName>
    <definedName name="_Order1" hidden="1">255</definedName>
    <definedName name="_Order2" hidden="1">255</definedName>
    <definedName name="_p1" localSheetId="0">#REF!</definedName>
    <definedName name="_p1">#REF!</definedName>
    <definedName name="_P3" localSheetId="0" hidden="1">{#N/A,#N/A,FALSE,"배수1"}</definedName>
    <definedName name="_P3" hidden="1">{#N/A,#N/A,FALSE,"배수1"}</definedName>
    <definedName name="_P4" localSheetId="0" hidden="1">{#N/A,#N/A,FALSE,"혼합골재"}</definedName>
    <definedName name="_P4" hidden="1">{#N/A,#N/A,FALSE,"혼합골재"}</definedName>
    <definedName name="_P5" localSheetId="0" hidden="1">{#N/A,#N/A,FALSE,"배수1"}</definedName>
    <definedName name="_P5" hidden="1">{#N/A,#N/A,FALSE,"배수1"}</definedName>
    <definedName name="_P6" localSheetId="0" hidden="1">{#N/A,#N/A,FALSE,"2~8번"}</definedName>
    <definedName name="_P6" hidden="1">{#N/A,#N/A,FALSE,"2~8번"}</definedName>
    <definedName name="_paeil" hidden="1">#REF!</definedName>
    <definedName name="_paeilax" localSheetId="0" hidden="1">#REF!</definedName>
    <definedName name="_paeilax" hidden="1">#REF!</definedName>
    <definedName name="_paielo" localSheetId="0" hidden="1">#REF!</definedName>
    <definedName name="_paielo" hidden="1">#REF!</definedName>
    <definedName name="_paiill" localSheetId="0" hidden="1">#REF!</definedName>
    <definedName name="_paiill" hidden="1">#REF!</definedName>
    <definedName name="_paile" localSheetId="0" hidden="1">#REF!</definedName>
    <definedName name="_paile" hidden="1">#REF!</definedName>
    <definedName name="_pailez" localSheetId="0" hidden="1">#REF!</definedName>
    <definedName name="_pailez" hidden="1">#REF!</definedName>
    <definedName name="_paill" localSheetId="0" hidden="1">#REF!</definedName>
    <definedName name="_paill" hidden="1">#REF!</definedName>
    <definedName name="_Parse_In" localSheetId="0" hidden="1">#REF!</definedName>
    <definedName name="_Parse_In" hidden="1">#REF!</definedName>
    <definedName name="_pedill" localSheetId="0" hidden="1">#REF!</definedName>
    <definedName name="_pedill" hidden="1">#REF!</definedName>
    <definedName name="_peeil" localSheetId="0" hidden="1">#REF!</definedName>
    <definedName name="_peeil" hidden="1">#REF!</definedName>
    <definedName name="_pefpepf" localSheetId="0" hidden="1">#REF!</definedName>
    <definedName name="_pefpepf" hidden="1">#REF!</definedName>
    <definedName name="_pegrill" localSheetId="0" hidden="1">#REF!</definedName>
    <definedName name="_pegrill" hidden="1">#REF!</definedName>
    <definedName name="_peill" localSheetId="0" hidden="1">#REF!</definedName>
    <definedName name="_peill" hidden="1">#REF!</definedName>
    <definedName name="_peiopz" localSheetId="0" hidden="1">#REF!</definedName>
    <definedName name="_peiopz" hidden="1">#REF!</definedName>
    <definedName name="_peip" localSheetId="0" hidden="1">#REF!</definedName>
    <definedName name="_peip" hidden="1">#REF!</definedName>
    <definedName name="_peoioep" localSheetId="0" hidden="1">#REF!</definedName>
    <definedName name="_peoioep" hidden="1">#REF!</definedName>
    <definedName name="_pepck" localSheetId="0" hidden="1">#REF!</definedName>
    <definedName name="_pepck" hidden="1">#REF!</definedName>
    <definedName name="_pepck2z" localSheetId="0" hidden="1">#REF!</definedName>
    <definedName name="_pepck2z" hidden="1">#REF!</definedName>
    <definedName name="_pepckg" localSheetId="0" hidden="1">#REF!</definedName>
    <definedName name="_pepckg" hidden="1">#REF!</definedName>
    <definedName name="_pepeoiio" localSheetId="0" hidden="1">#REF!</definedName>
    <definedName name="_pepeoiio" hidden="1">#REF!</definedName>
    <definedName name="_perig" localSheetId="0" hidden="1">#REF!</definedName>
    <definedName name="_perig" hidden="1">#REF!</definedName>
    <definedName name="_perriw" localSheetId="0" hidden="1">#REF!</definedName>
    <definedName name="_perriw" hidden="1">#REF!</definedName>
    <definedName name="_pew2l" localSheetId="0" hidden="1">#REF!</definedName>
    <definedName name="_pew2l" hidden="1">#REF!</definedName>
    <definedName name="_pfil" localSheetId="0" hidden="1">#REF!</definedName>
    <definedName name="_pfil" hidden="1">#REF!</definedName>
    <definedName name="_pfillzez" localSheetId="0" hidden="1">#REF!</definedName>
    <definedName name="_pfillzez" hidden="1">#REF!</definedName>
    <definedName name="_phkdie" localSheetId="0" hidden="1">#REF!</definedName>
    <definedName name="_phkdie" hidden="1">#REF!</definedName>
    <definedName name="_piagli" localSheetId="0" hidden="1">#REF!</definedName>
    <definedName name="_piagli" hidden="1">#REF!</definedName>
    <definedName name="_pie2" localSheetId="0" hidden="1">#REF!</definedName>
    <definedName name="_pie2" hidden="1">#REF!</definedName>
    <definedName name="_piepg" localSheetId="0" hidden="1">#REF!</definedName>
    <definedName name="_piepg" hidden="1">#REF!</definedName>
    <definedName name="_piewoeih" localSheetId="0" hidden="1">#REF!</definedName>
    <definedName name="_piewoeih" hidden="1">#REF!</definedName>
    <definedName name="_pill" localSheetId="0" hidden="1">#REF!</definedName>
    <definedName name="_pill" hidden="1">#REF!</definedName>
    <definedName name="_pill22" localSheetId="0" hidden="1">#REF!</definedName>
    <definedName name="_pill22" hidden="1">#REF!</definedName>
    <definedName name="_pillz" localSheetId="0" hidden="1">#REF!</definedName>
    <definedName name="_pillz" hidden="1">#REF!</definedName>
    <definedName name="_pioea" localSheetId="0" hidden="1">#REF!</definedName>
    <definedName name="_pioea" hidden="1">#REF!</definedName>
    <definedName name="_piwoeill" localSheetId="0" hidden="1">#REF!</definedName>
    <definedName name="_piwoeill" hidden="1">#REF!</definedName>
    <definedName name="_pjkls" localSheetId="0" hidden="1">#REF!</definedName>
    <definedName name="_pjkls" hidden="1">#REF!</definedName>
    <definedName name="_poeisz" localSheetId="0" hidden="1">#REF!</definedName>
    <definedName name="_poeisz" hidden="1">#REF!</definedName>
    <definedName name="_poiee" localSheetId="0" hidden="1">#REF!</definedName>
    <definedName name="_poiee" hidden="1">#REF!</definedName>
    <definedName name="_poieez" localSheetId="0" hidden="1">#REF!</definedName>
    <definedName name="_poieez" hidden="1">#REF!</definedName>
    <definedName name="_poieeza" localSheetId="0" hidden="1">#REF!</definedName>
    <definedName name="_poieeza" hidden="1">#REF!</definedName>
    <definedName name="_poieezd" localSheetId="0" hidden="1">#REF!</definedName>
    <definedName name="_poieezd" hidden="1">#REF!</definedName>
    <definedName name="_poieow" localSheetId="0" hidden="1">#REF!</definedName>
    <definedName name="_poieow" hidden="1">#REF!</definedName>
    <definedName name="_poill" localSheetId="0" hidden="1">#REF!</definedName>
    <definedName name="_poill" hidden="1">#REF!</definedName>
    <definedName name="_poizei" localSheetId="0" hidden="1">#REF!</definedName>
    <definedName name="_poizei" hidden="1">#REF!</definedName>
    <definedName name="_poqieilz" localSheetId="0" hidden="1">#REF!</definedName>
    <definedName name="_poqieilz" hidden="1">#REF!</definedName>
    <definedName name="_ppill" localSheetId="0" hidden="1">#REF!</definedName>
    <definedName name="_ppill" hidden="1">#REF!</definedName>
    <definedName name="_pppeidi" localSheetId="0" hidden="1">#REF!</definedName>
    <definedName name="_pppeidi" hidden="1">#REF!</definedName>
    <definedName name="_ppqei" localSheetId="0" hidden="1">#REF!</definedName>
    <definedName name="_ppqei" hidden="1">#REF!</definedName>
    <definedName name="_pqeiod" localSheetId="0" hidden="1">#REF!</definedName>
    <definedName name="_pqeiod" hidden="1">#REF!</definedName>
    <definedName name="_pqkslx" localSheetId="0" hidden="1">#REF!</definedName>
    <definedName name="_pqkslx" hidden="1">#REF!</definedName>
    <definedName name="_prada" localSheetId="0" hidden="1">#REF!</definedName>
    <definedName name="_prada" hidden="1">#REF!</definedName>
    <definedName name="_psiddil" localSheetId="0" hidden="1">#REF!</definedName>
    <definedName name="_psiddil" hidden="1">#REF!</definedName>
    <definedName name="_psill" localSheetId="0" hidden="1">#REF!</definedName>
    <definedName name="_psill" hidden="1">#REF!</definedName>
    <definedName name="_qadif" localSheetId="0" hidden="1">#REF!</definedName>
    <definedName name="_qadif" hidden="1">#REF!</definedName>
    <definedName name="_qdazil" localSheetId="0" hidden="1">#REF!</definedName>
    <definedName name="_qdazil" hidden="1">#REF!</definedName>
    <definedName name="_qeewii" localSheetId="0" hidden="1">#REF!</definedName>
    <definedName name="_qeewii" hidden="1">#REF!</definedName>
    <definedName name="_qfjfjfep" localSheetId="0" hidden="1">#REF!</definedName>
    <definedName name="_qfjfjfep" hidden="1">#REF!</definedName>
    <definedName name="_qieox" localSheetId="0" hidden="1">#REF!</definedName>
    <definedName name="_qieox" hidden="1">#REF!</definedName>
    <definedName name="_qill" localSheetId="0" hidden="1">#REF!</definedName>
    <definedName name="_qill" hidden="1">#REF!</definedName>
    <definedName name="_qixln" localSheetId="0" hidden="1">#REF!</definedName>
    <definedName name="_qixln" hidden="1">#REF!</definedName>
    <definedName name="_qkiidl" localSheetId="0" hidden="1">#REF!</definedName>
    <definedName name="_qkiidl" hidden="1">#REF!</definedName>
    <definedName name="_qkzkl" localSheetId="0" hidden="1">#REF!</definedName>
    <definedName name="_qkzkl" hidden="1">#REF!</definedName>
    <definedName name="_qlzidle" localSheetId="0" hidden="1">#REF!</definedName>
    <definedName name="_qlzidle" hidden="1">#REF!</definedName>
    <definedName name="_qpdieez" localSheetId="0" hidden="1">#REF!</definedName>
    <definedName name="_qpdieez" hidden="1">#REF!</definedName>
    <definedName name="_qpei" localSheetId="0" hidden="1">#REF!</definedName>
    <definedName name="_qpei" hidden="1">#REF!</definedName>
    <definedName name="_qpeozkd" localSheetId="0" hidden="1">#REF!</definedName>
    <definedName name="_qpeozkd" hidden="1">#REF!</definedName>
    <definedName name="_qpfife" localSheetId="0" hidden="1">#REF!</definedName>
    <definedName name="_qpfife" hidden="1">#REF!</definedName>
    <definedName name="_qpsm" localSheetId="0" hidden="1">#REF!</definedName>
    <definedName name="_qpsm" hidden="1">#REF!</definedName>
    <definedName name="_qpxoe" localSheetId="0" hidden="1">#REF!</definedName>
    <definedName name="_qpxoe" hidden="1">#REF!</definedName>
    <definedName name="_qqeils" localSheetId="0" hidden="1">#REF!</definedName>
    <definedName name="_qqeils" hidden="1">#REF!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eirelfel" localSheetId="0" hidden="1">#REF!</definedName>
    <definedName name="_reirelfel" hidden="1">#REF!</definedName>
    <definedName name="_reiril" localSheetId="0" hidden="1">#REF!</definedName>
    <definedName name="_reiril" hidden="1">#REF!</definedName>
    <definedName name="_riel" localSheetId="0" hidden="1">#REF!</definedName>
    <definedName name="_riel" hidden="1">#REF!</definedName>
    <definedName name="_rill" localSheetId="0" hidden="1">#REF!</definedName>
    <definedName name="_rill" hidden="1">#REF!</definedName>
    <definedName name="_riririel" localSheetId="0" hidden="1">#REF!</definedName>
    <definedName name="_riririel" hidden="1">#REF!</definedName>
    <definedName name="_S3" localSheetId="0" hidden="1">{#N/A,#N/A,FALSE,"포장2"}</definedName>
    <definedName name="_S3" hidden="1">{#N/A,#N/A,FALSE,"포장2"}</definedName>
    <definedName name="_seiell2" hidden="1">#REF!</definedName>
    <definedName name="_sfile" localSheetId="0" hidden="1">#REF!</definedName>
    <definedName name="_sfile" hidden="1">#REF!</definedName>
    <definedName name="_sieieildl" localSheetId="0" hidden="1">#REF!</definedName>
    <definedName name="_sieieildl" hidden="1">#REF!</definedName>
    <definedName name="_sieisl" localSheetId="0" hidden="1">#REF!</definedName>
    <definedName name="_sieisl" hidden="1">#REF!</definedName>
    <definedName name="_sill" localSheetId="0" hidden="1">#REF!</definedName>
    <definedName name="_sill" hidden="1">#REF!</definedName>
    <definedName name="_sill2" localSheetId="0" hidden="1">#REF!</definedName>
    <definedName name="_sill2" hidden="1">#REF!</definedName>
    <definedName name="_sldilw" localSheetId="0" hidden="1">#REF!</definedName>
    <definedName name="_sldilw" hidden="1">#REF!</definedName>
    <definedName name="_soiwill" localSheetId="0" hidden="1">#REF!</definedName>
    <definedName name="_soiwill" hidden="1">#REF!</definedName>
    <definedName name="_Sort" localSheetId="0" hidden="1">#REF!</definedName>
    <definedName name="_Sort" hidden="1">#REF!</definedName>
    <definedName name="_SORT1" localSheetId="0" hidden="1">#REF!</definedName>
    <definedName name="_SORT1" hidden="1">#REF!</definedName>
    <definedName name="_ssoeoiif2" localSheetId="0" hidden="1">#REF!</definedName>
    <definedName name="_ssoeoiif2" hidden="1">#REF!</definedName>
    <definedName name="_uaiellis2" localSheetId="0" hidden="1">#REF!</definedName>
    <definedName name="_uaiellis2" hidden="1">#REF!</definedName>
    <definedName name="_uaill" localSheetId="0" hidden="1">#REF!</definedName>
    <definedName name="_uaill" hidden="1">#REF!</definedName>
    <definedName name="_udfill" localSheetId="0" hidden="1">#REF!</definedName>
    <definedName name="_udfill" hidden="1">#REF!</definedName>
    <definedName name="_udifildlif" localSheetId="0" hidden="1">#REF!</definedName>
    <definedName name="_udifildlif" hidden="1">#REF!</definedName>
    <definedName name="_udill" localSheetId="0" hidden="1">#REF!</definedName>
    <definedName name="_udill" hidden="1">#REF!</definedName>
    <definedName name="_ueiic" localSheetId="0" hidden="1">#REF!</definedName>
    <definedName name="_ueiic" hidden="1">#REF!</definedName>
    <definedName name="_uiel" localSheetId="0" hidden="1">#REF!</definedName>
    <definedName name="_uiel" hidden="1">#REF!</definedName>
    <definedName name="_uil3" localSheetId="0" hidden="1">#REF!</definedName>
    <definedName name="_uil3" hidden="1">#REF!</definedName>
    <definedName name="_uilel" localSheetId="0" hidden="1">#REF!</definedName>
    <definedName name="_uilel" hidden="1">#REF!</definedName>
    <definedName name="_uill" localSheetId="0" hidden="1">#REF!</definedName>
    <definedName name="_uill" hidden="1">#REF!</definedName>
    <definedName name="_usieilldi" localSheetId="0" hidden="1">#REF!</definedName>
    <definedName name="_usieilldi" hidden="1">#REF!</definedName>
    <definedName name="_usill" localSheetId="0" hidden="1">#REF!</definedName>
    <definedName name="_usill" hidden="1">#REF!</definedName>
    <definedName name="_uuill" localSheetId="0" hidden="1">#REF!</definedName>
    <definedName name="_uuill" hidden="1">#REF!</definedName>
    <definedName name="_uweil" localSheetId="0" hidden="1">#REF!</definedName>
    <definedName name="_uweil" hidden="1">#REF!</definedName>
    <definedName name="_vaidlif" localSheetId="0" hidden="1">#REF!</definedName>
    <definedName name="_vaidlif" hidden="1">#REF!</definedName>
    <definedName name="_vaiilld" localSheetId="0" hidden="1">#REF!</definedName>
    <definedName name="_vaiilld" hidden="1">#REF!</definedName>
    <definedName name="_vaill" localSheetId="0" hidden="1">#REF!</definedName>
    <definedName name="_vaill" hidden="1">#REF!</definedName>
    <definedName name="_vcvfddfl" localSheetId="0" hidden="1">#REF!</definedName>
    <definedName name="_vcvfddfl" hidden="1">#REF!</definedName>
    <definedName name="_veail" localSheetId="0" hidden="1">#REF!</definedName>
    <definedName name="_veail" hidden="1">#REF!</definedName>
    <definedName name="_veil" localSheetId="0" hidden="1">#REF!</definedName>
    <definedName name="_veil" hidden="1">#REF!</definedName>
    <definedName name="_vfdifdl" localSheetId="0" hidden="1">#REF!</definedName>
    <definedName name="_vfdifdl" hidden="1">#REF!</definedName>
    <definedName name="_vfdill" localSheetId="0" hidden="1">#REF!</definedName>
    <definedName name="_vfdill" hidden="1">#REF!</definedName>
    <definedName name="_vfdilla" localSheetId="0" hidden="1">#REF!</definedName>
    <definedName name="_vfdilla" hidden="1">#REF!</definedName>
    <definedName name="_vfdillz" localSheetId="0" hidden="1">#REF!</definedName>
    <definedName name="_vfdillz" hidden="1">#REF!</definedName>
    <definedName name="_vholi" localSheetId="0" hidden="1">#REF!</definedName>
    <definedName name="_vholi" hidden="1">#REF!</definedName>
    <definedName name="_vidoifio" localSheetId="0" hidden="1">#REF!</definedName>
    <definedName name="_vidoifio" hidden="1">#REF!</definedName>
    <definedName name="_vieldc" localSheetId="0" hidden="1">#REF!</definedName>
    <definedName name="_vieldc" hidden="1">#REF!</definedName>
    <definedName name="_vielsl" localSheetId="0" hidden="1">#REF!</definedName>
    <definedName name="_vielsl" hidden="1">#REF!</definedName>
    <definedName name="_viileled" localSheetId="0" hidden="1">#REF!</definedName>
    <definedName name="_viileled" hidden="1">#REF!</definedName>
    <definedName name="_vill" localSheetId="0" hidden="1">#REF!</definedName>
    <definedName name="_vill" hidden="1">#REF!</definedName>
    <definedName name="_vorefoieoo" localSheetId="0" hidden="1">#REF!</definedName>
    <definedName name="_vorefoieoo" hidden="1">#REF!</definedName>
    <definedName name="_vvill" localSheetId="0" hidden="1">#REF!</definedName>
    <definedName name="_vvill" hidden="1">#REF!</definedName>
    <definedName name="_wawaoq" localSheetId="0" hidden="1">#REF!</definedName>
    <definedName name="_wawaoq" hidden="1">#REF!</definedName>
    <definedName name="_wcidl" localSheetId="0" hidden="1">#REF!</definedName>
    <definedName name="_wcidl" hidden="1">#REF!</definedName>
    <definedName name="_wdfill" localSheetId="0" hidden="1">#REF!</definedName>
    <definedName name="_wdfill" hidden="1">#REF!</definedName>
    <definedName name="_wdill" localSheetId="0" hidden="1">#REF!</definedName>
    <definedName name="_wdill" hidden="1">#REF!</definedName>
    <definedName name="_weidl" localSheetId="0" hidden="1">#REF!</definedName>
    <definedName name="_weidl" hidden="1">#REF!</definedName>
    <definedName name="_weilg" localSheetId="0" hidden="1">#REF!</definedName>
    <definedName name="_weilg" hidden="1">#REF!</definedName>
    <definedName name="_weill" localSheetId="0" hidden="1">#REF!</definedName>
    <definedName name="_weill" hidden="1">#REF!</definedName>
    <definedName name="_weiweio" localSheetId="0" hidden="1">#REF!</definedName>
    <definedName name="_weiweio" hidden="1">#REF!</definedName>
    <definedName name="_widifl" localSheetId="0" hidden="1">#REF!</definedName>
    <definedName name="_widifl" hidden="1">#REF!</definedName>
    <definedName name="_wielx" localSheetId="0" hidden="1">#REF!</definedName>
    <definedName name="_wielx" hidden="1">#REF!</definedName>
    <definedName name="_wilil" localSheetId="0" hidden="1">#REF!</definedName>
    <definedName name="_wilil" hidden="1">#REF!</definedName>
    <definedName name="_will" localSheetId="0" hidden="1">#REF!</definedName>
    <definedName name="_will" hidden="1">#REF!</definedName>
    <definedName name="_wille" localSheetId="0" hidden="1">#REF!</definedName>
    <definedName name="_wille" hidden="1">#REF!</definedName>
    <definedName name="_woeirool" localSheetId="0" hidden="1">#REF!</definedName>
    <definedName name="_woeirool" hidden="1">#REF!</definedName>
    <definedName name="_woogi" localSheetId="0" hidden="1">#REF!</definedName>
    <definedName name="_woogi" hidden="1">#REF!</definedName>
    <definedName name="_woogi2" localSheetId="0" hidden="1">#REF!</definedName>
    <definedName name="_woogi2" hidden="1">#REF!</definedName>
    <definedName name="_woogi24" localSheetId="0" hidden="1">#REF!</definedName>
    <definedName name="_woogi24" hidden="1">#REF!</definedName>
    <definedName name="_woogi3" localSheetId="0" hidden="1">#REF!</definedName>
    <definedName name="_woogi3" hidden="1">#REF!</definedName>
    <definedName name="_wsddd" localSheetId="0" hidden="1">#REF!</definedName>
    <definedName name="_wsddd" hidden="1">#REF!</definedName>
    <definedName name="_wsill" localSheetId="0" hidden="1">#REF!</definedName>
    <definedName name="_wsill" hidden="1">#REF!</definedName>
    <definedName name="_wwowwo" localSheetId="0" hidden="1">#REF!</definedName>
    <definedName name="_wwowwo" hidden="1">#REF!</definedName>
    <definedName name="_wwwoz" localSheetId="0" hidden="1">#REF!</definedName>
    <definedName name="_wwwoz" hidden="1">#REF!</definedName>
    <definedName name="_xaill" localSheetId="0" hidden="1">#REF!</definedName>
    <definedName name="_xaill" hidden="1">#REF!</definedName>
    <definedName name="_xcill" localSheetId="0" hidden="1">#REF!</definedName>
    <definedName name="_xcill" hidden="1">#REF!</definedName>
    <definedName name="_xewail" localSheetId="0" hidden="1">#REF!</definedName>
    <definedName name="_xewail" hidden="1">#REF!</definedName>
    <definedName name="_xidilal" localSheetId="0" hidden="1">#REF!</definedName>
    <definedName name="_xidilal" hidden="1">#REF!</definedName>
    <definedName name="_xill" localSheetId="0" hidden="1">#REF!</definedName>
    <definedName name="_xill" hidden="1">#REF!</definedName>
    <definedName name="_xisi" localSheetId="0" hidden="1">#REF!</definedName>
    <definedName name="_xisi" hidden="1">#REF!</definedName>
    <definedName name="_xxasidl" localSheetId="0" hidden="1">#REF!</definedName>
    <definedName name="_xxasidl" hidden="1">#REF!</definedName>
    <definedName name="_xxdil" localSheetId="0" hidden="1">#REF!</definedName>
    <definedName name="_xxdil" hidden="1">#REF!</definedName>
    <definedName name="_xxill" localSheetId="0" hidden="1">#REF!</definedName>
    <definedName name="_xxill" hidden="1">#REF!</definedName>
    <definedName name="_xzasdl" localSheetId="0" hidden="1">#REF!</definedName>
    <definedName name="_xzasdl" hidden="1">#REF!</definedName>
    <definedName name="_xzsidl" localSheetId="0" hidden="1">#REF!</definedName>
    <definedName name="_xzsidl" hidden="1">#REF!</definedName>
    <definedName name="_yill" localSheetId="0" hidden="1">#REF!</definedName>
    <definedName name="_yill" hidden="1">#REF!</definedName>
    <definedName name="_yyill" localSheetId="0" hidden="1">#REF!</definedName>
    <definedName name="_yyill" hidden="1">#REF!</definedName>
    <definedName name="_zaill" localSheetId="0" hidden="1">#REF!</definedName>
    <definedName name="_zaill" hidden="1">#REF!</definedName>
    <definedName name="_zassaza" localSheetId="0" hidden="1">#REF!</definedName>
    <definedName name="_zassaza" hidden="1">#REF!</definedName>
    <definedName name="_zceil" localSheetId="0" hidden="1">#REF!</definedName>
    <definedName name="_zceil" hidden="1">#REF!</definedName>
    <definedName name="_zeilaw" localSheetId="0" hidden="1">#REF!</definedName>
    <definedName name="_zeilaw" hidden="1">#REF!</definedName>
    <definedName name="_zill" localSheetId="0" hidden="1">#REF!</definedName>
    <definedName name="_zill" hidden="1">#REF!</definedName>
    <definedName name="_ziwi" localSheetId="0" hidden="1">#REF!</definedName>
    <definedName name="_ziwi" hidden="1">#REF!</definedName>
    <definedName name="_zpj" localSheetId="0" hidden="1">#REF!</definedName>
    <definedName name="_zpj" hidden="1">#REF!</definedName>
    <definedName name="_zpmei2" localSheetId="0" hidden="1">#REF!</definedName>
    <definedName name="_zpmei2" hidden="1">#REF!</definedName>
    <definedName name="_zpzpzp" localSheetId="0" hidden="1">#REF!</definedName>
    <definedName name="_zpzpzp" hidden="1">#REF!</definedName>
    <definedName name="_zzal" localSheetId="0" hidden="1">#REF!</definedName>
    <definedName name="_zzal" hidden="1">#REF!</definedName>
    <definedName name="_zzall" localSheetId="0" hidden="1">#REF!</definedName>
    <definedName name="_zzall" hidden="1">#REF!</definedName>
    <definedName name="_zzidy" localSheetId="0" hidden="1">#REF!</definedName>
    <definedName name="_zzidy" hidden="1">#REF!</definedName>
    <definedName name="_zzill" localSheetId="0" hidden="1">#REF!</definedName>
    <definedName name="_zzill" hidden="1">#REF!</definedName>
    <definedName name="_zzzail" localSheetId="0" hidden="1">#REF!</definedName>
    <definedName name="_zzzail" hidden="1">#REF!</definedName>
    <definedName name="_노임단가" localSheetId="0" hidden="1">[4]공예을!#REF!</definedName>
    <definedName name="_노임단가" hidden="1">[4]공예을!#REF!</definedName>
    <definedName name="_재ㅐ햐" localSheetId="0" hidden="1">#REF!</definedName>
    <definedName name="_재ㅐ햐" hidden="1">#REF!</definedName>
    <definedName name="\a">#N/A</definedName>
    <definedName name="\c">#N/A</definedName>
    <definedName name="\d">#REF!</definedName>
    <definedName name="\f">#REF!</definedName>
    <definedName name="\q">#N/A</definedName>
    <definedName name="\r">#N/A</definedName>
    <definedName name="\s">#N/A</definedName>
    <definedName name="a" localSheetId="0">#REF!</definedName>
    <definedName name="a">#REF!</definedName>
    <definedName name="aaaaa" localSheetId="0" hidden="1">{#N/A,#N/A,FALSE,"조골재"}</definedName>
    <definedName name="aaaaa" hidden="1">{#N/A,#N/A,FALSE,"조골재"}</definedName>
    <definedName name="aaaaaaaaaa" localSheetId="0" hidden="1">{#N/A,#N/A,FALSE,"운반시간"}</definedName>
    <definedName name="aaaaaaaaaa" hidden="1">{#N/A,#N/A,FALSE,"운반시간"}</definedName>
    <definedName name="aaaaaaaaaaaaaaaaaa" localSheetId="0" hidden="1">{#N/A,#N/A,FALSE,"단가표지"}</definedName>
    <definedName name="aaaaaaaaaaaaaaaaaa" hidden="1">{#N/A,#N/A,FALSE,"단가표지"}</definedName>
    <definedName name="aaaaaaaaaaaaaaaaaaaaa" localSheetId="0" hidden="1">{#N/A,#N/A,FALSE,"혼합골재"}</definedName>
    <definedName name="aaaaaaaaaaaaaaaaaaaaa" hidden="1">{#N/A,#N/A,FALSE,"혼합골재"}</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lf">#REF!</definedName>
    <definedName name="anscount" hidden="1">1</definedName>
    <definedName name="AREA0002" hidden="1">#REF!</definedName>
    <definedName name="b" localSheetId="0">#REF!</definedName>
    <definedName name="b">#REF!</definedName>
    <definedName name="bbb" localSheetId="0" hidden="1">{#N/A,#N/A,FALSE,"조골재"}</definedName>
    <definedName name="bbb" hidden="1">{#N/A,#N/A,FALSE,"조골재"}</definedName>
    <definedName name="bbbbb" localSheetId="0" hidden="1">{#N/A,#N/A,FALSE,"운반시간"}</definedName>
    <definedName name="bbbbb" hidden="1">{#N/A,#N/A,FALSE,"운반시간"}</definedName>
    <definedName name="bbbbbbb" localSheetId="0" hidden="1">{#N/A,#N/A,FALSE,"조골재"}</definedName>
    <definedName name="bbbbbbb" hidden="1">{#N/A,#N/A,FALSE,"조골재"}</definedName>
    <definedName name="bbbbbbbbbb" localSheetId="0" hidden="1">{#N/A,#N/A,FALSE,"표지목차"}</definedName>
    <definedName name="bbbbbbbbbb" hidden="1">{#N/A,#N/A,FALSE,"표지목차"}</definedName>
    <definedName name="bbbbbbbbbbbbb" localSheetId="0" hidden="1">{#N/A,#N/A,FALSE,"혼합골재"}</definedName>
    <definedName name="bbbbbbbbbbbbb" hidden="1">{#N/A,#N/A,FALSE,"혼합골재"}</definedName>
    <definedName name="bms" hidden="1">#REF!</definedName>
    <definedName name="bnn" localSheetId="0" hidden="1">{#N/A,#N/A,FALSE,"조골재"}</definedName>
    <definedName name="bnn" hidden="1">{#N/A,#N/A,FALSE,"조골재"}</definedName>
    <definedName name="BOOK2" localSheetId="0" hidden="1">{#N/A,#N/A,TRUE,"손익보고"}</definedName>
    <definedName name="BOOK2" hidden="1">{#N/A,#N/A,TRUE,"손익보고"}</definedName>
    <definedName name="BOX형수로집계">#REF!</definedName>
    <definedName name="can" localSheetId="0" hidden="1">{#N/A,#N/A,FALSE,"명세표"}</definedName>
    <definedName name="can" hidden="1">{#N/A,#N/A,FALSE,"명세표"}</definedName>
    <definedName name="CV_1C">#REF!</definedName>
    <definedName name="cxzbhvc" localSheetId="0" hidden="1">{#N/A,#N/A,FALSE,"현장 NCR 분석";#N/A,#N/A,FALSE,"현장품질감사";#N/A,#N/A,FALSE,"현장품질감사"}</definedName>
    <definedName name="cxzbhvc" hidden="1">{#N/A,#N/A,FALSE,"현장 NCR 분석";#N/A,#N/A,FALSE,"현장품질감사";#N/A,#N/A,FALSE,"현장품질감사"}</definedName>
    <definedName name="d">#REF!</definedName>
    <definedName name="_xlnm.Database" localSheetId="0">#REF!</definedName>
    <definedName name="_xlnm.Database">#REF!</definedName>
    <definedName name="dataww" localSheetId="0" hidden="1">#REF!</definedName>
    <definedName name="dataww" hidden="1">#REF!</definedName>
    <definedName name="ddddd" localSheetId="0" hidden="1">#REF!</definedName>
    <definedName name="ddddd" hidden="1">#REF!</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J" localSheetId="0" hidden="1">{#N/A,#N/A,FALSE,"골재소요량";#N/A,#N/A,FALSE,"골재소요량"}</definedName>
    <definedName name="DDJ" hidden="1">{#N/A,#N/A,FALSE,"골재소요량";#N/A,#N/A,FALSE,"골재소요량"}</definedName>
    <definedName name="df">#REF!</definedName>
    <definedName name="DFASFD" localSheetId="0" hidden="1">{#N/A,#N/A,FALSE,"골재소요량";#N/A,#N/A,FALSE,"골재소요량"}</definedName>
    <definedName name="DFASFD" hidden="1">{#N/A,#N/A,FALSE,"골재소요량";#N/A,#N/A,FALSE,"골재소요량"}</definedName>
    <definedName name="DFDASFGDASG" localSheetId="0" hidden="1">{#N/A,#N/A,FALSE,"단가표지"}</definedName>
    <definedName name="DFDASFGDASG" hidden="1">{#N/A,#N/A,FALSE,"단가표지"}</definedName>
    <definedName name="DFDF" localSheetId="0" hidden="1">{#N/A,#N/A,FALSE,"조골재"}</definedName>
    <definedName name="DFDF" hidden="1">{#N/A,#N/A,FALSE,"조골재"}</definedName>
    <definedName name="dfdfdf" localSheetId="0" hidden="1">{#N/A,#N/A,FALSE,"조골재"}</definedName>
    <definedName name="dfdfdf" hidden="1">{#N/A,#N/A,FALSE,"조골재"}</definedName>
    <definedName name="DFDSADFADSF" localSheetId="0" hidden="1">{#N/A,#N/A,FALSE,"2~8번"}</definedName>
    <definedName name="DFDSADFADSF" hidden="1">{#N/A,#N/A,FALSE,"2~8번"}</definedName>
    <definedName name="DFDSAFDFD" localSheetId="0" hidden="1">{#N/A,#N/A,FALSE,"부대1"}</definedName>
    <definedName name="DFDSAFDFD" hidden="1">{#N/A,#N/A,FALSE,"부대1"}</definedName>
    <definedName name="DFDSAFSFG" localSheetId="0" hidden="1">{#N/A,#N/A,FALSE,"구조2"}</definedName>
    <definedName name="DFDSAFSFG" hidden="1">{#N/A,#N/A,FALSE,"구조2"}</definedName>
    <definedName name="DFDSAGFDSAG" localSheetId="0" hidden="1">{#N/A,#N/A,FALSE,"혼합골재"}</definedName>
    <definedName name="DFDSAGFDSAG" hidden="1">{#N/A,#N/A,FALSE,"혼합골재"}</definedName>
    <definedName name="DFDSFD" localSheetId="0" hidden="1">{#N/A,#N/A,FALSE,"속도"}</definedName>
    <definedName name="DFDSFD" hidden="1">{#N/A,#N/A,FALSE,"속도"}</definedName>
    <definedName name="DFDSFDFDFD" localSheetId="0" hidden="1">{#N/A,#N/A,FALSE,"구조1"}</definedName>
    <definedName name="DFDSFDFDFD" hidden="1">{#N/A,#N/A,FALSE,"구조1"}</definedName>
    <definedName name="DFDSFDS" localSheetId="0" hidden="1">{#N/A,#N/A,FALSE,"부대2"}</definedName>
    <definedName name="DFDSFDS" hidden="1">{#N/A,#N/A,FALSE,"부대2"}</definedName>
    <definedName name="DFDSSF" localSheetId="0" hidden="1">{#N/A,#N/A,FALSE,"이정표"}</definedName>
    <definedName name="DFDSSF" hidden="1">{#N/A,#N/A,FALSE,"이정표"}</definedName>
    <definedName name="DFGADSGAFDG" localSheetId="0" hidden="1">{#N/A,#N/A,FALSE,"운반시간"}</definedName>
    <definedName name="DFGADSGAFDG" hidden="1">{#N/A,#N/A,FALSE,"운반시간"}</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fgf" localSheetId="0" hidden="1">{#N/A,#N/A,FALSE,"2~8번"}</definedName>
    <definedName name="dgfgf" hidden="1">{#N/A,#N/A,FALSE,"2~8번"}</definedName>
    <definedName name="dist_bin1" hidden="1">[1]조명시설!#REF!</definedName>
    <definedName name="dist_value1" hidden="1">[1]조명시설!#REF!</definedName>
    <definedName name="DKC" localSheetId="0" hidden="1">{#N/A,#N/A,FALSE,"현장 NCR 분석";#N/A,#N/A,FALSE,"현장품질감사";#N/A,#N/A,FALSE,"현장품질감사"}</definedName>
    <definedName name="DKC" hidden="1">{#N/A,#N/A,FALSE,"현장 NCR 분석";#N/A,#N/A,FALSE,"현장품질감사";#N/A,#N/A,FALSE,"현장품질감사"}</definedName>
    <definedName name="dkdkdkdkd" localSheetId="0" hidden="1">{#N/A,#N/A,FALSE,"명세표"}</definedName>
    <definedName name="dkdkdkdkd" hidden="1">{#N/A,#N/A,FALSE,"명세표"}</definedName>
    <definedName name="dldldldll" hidden="1">[5]조명시설!#REF!</definedName>
    <definedName name="dsaf" localSheetId="0" hidden="1">{#N/A,#N/A,FALSE,"조골재"}</definedName>
    <definedName name="dsaf" hidden="1">{#N/A,#N/A,FALSE,"조골재"}</definedName>
    <definedName name="DSF" localSheetId="0" hidden="1">{#N/A,#N/A,FALSE,"골재소요량";#N/A,#N/A,FALSE,"골재소요량"}</definedName>
    <definedName name="DSF" hidden="1">{#N/A,#N/A,FALSE,"골재소요량";#N/A,#N/A,FALSE,"골재소요량"}</definedName>
    <definedName name="DSSDS" localSheetId="0" hidden="1">{#N/A,#N/A,FALSE,"명세표"}</definedName>
    <definedName name="DSSDS" hidden="1">{#N/A,#N/A,FALSE,"명세표"}</definedName>
    <definedName name="ee" localSheetId="0" hidden="1">{#N/A,#N/A,FALSE,"단가표지"}</definedName>
    <definedName name="ee" hidden="1">{#N/A,#N/A,FALSE,"단가표지"}</definedName>
    <definedName name="eee" localSheetId="0" hidden="1">{#N/A,#N/A,FALSE,"2~8번"}</definedName>
    <definedName name="eee" hidden="1">{#N/A,#N/A,FALSE,"2~8번"}</definedName>
    <definedName name="ekfk" localSheetId="0" hidden="1">{#N/A,#N/A,FALSE,"현장 NCR 분석";#N/A,#N/A,FALSE,"현장품질감사";#N/A,#N/A,FALSE,"현장품질감사"}</definedName>
    <definedName name="ekfk" hidden="1">{#N/A,#N/A,FALSE,"현장 NCR 분석";#N/A,#N/A,FALSE,"현장품질감사";#N/A,#N/A,FALSE,"현장품질감사"}</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DGDFAGFD" localSheetId="0" hidden="1">{#N/A,#N/A,FALSE,"포장1";#N/A,#N/A,FALSE,"포장1"}</definedName>
    <definedName name="FDGDFAGFD" hidden="1">{#N/A,#N/A,FALSE,"포장1";#N/A,#N/A,FALSE,"포장1"}</definedName>
    <definedName name="fdgfdg" localSheetId="0" hidden="1">{#N/A,#N/A,FALSE,"2~8번"}</definedName>
    <definedName name="fdgfdg" hidden="1">{#N/A,#N/A,FALSE,"2~8번"}</definedName>
    <definedName name="fdgfgf" localSheetId="0" hidden="1">{#N/A,#N/A,FALSE,"운반시간"}</definedName>
    <definedName name="fdgfgf" hidden="1">{#N/A,#N/A,FALSE,"운반시간"}</definedName>
    <definedName name="ffeil2z" hidden="1">#REF!</definedName>
    <definedName name="ffffff" localSheetId="0" hidden="1">{#N/A,#N/A,FALSE,"조골재"}</definedName>
    <definedName name="ffffff" hidden="1">{#N/A,#N/A,FALSE,"조골재"}</definedName>
    <definedName name="FGDAG" localSheetId="0" hidden="1">{#N/A,#N/A,FALSE,"포장2"}</definedName>
    <definedName name="FGDAG" hidden="1">{#N/A,#N/A,FALSE,"포장2"}</definedName>
    <definedName name="FGDAGFG" localSheetId="0" hidden="1">{#N/A,#N/A,FALSE,"혼합골재"}</definedName>
    <definedName name="FGDAGFG" hidden="1">{#N/A,#N/A,FALSE,"혼합골재"}</definedName>
    <definedName name="fgfadgf" localSheetId="0" hidden="1">{#N/A,#N/A,FALSE,"혼합골재"}</definedName>
    <definedName name="fgfadgf" hidden="1">{#N/A,#N/A,FALSE,"혼합골재"}</definedName>
    <definedName name="FGFDG" localSheetId="0" hidden="1">{#N/A,#N/A,FALSE,"표지목차"}</definedName>
    <definedName name="FGFDG" hidden="1">{#N/A,#N/A,FALSE,"표지목차"}</definedName>
    <definedName name="fgfdgffff" localSheetId="0" hidden="1">{#N/A,#N/A,FALSE,"부대2"}</definedName>
    <definedName name="fgfdgffff" hidden="1">{#N/A,#N/A,FALSE,"부대2"}</definedName>
    <definedName name="fgfdsgdfg" localSheetId="0" hidden="1">{#N/A,#N/A,FALSE,"혼합골재"}</definedName>
    <definedName name="fgfdsgdfg" hidden="1">{#N/A,#N/A,FALSE,"혼합골재"}</definedName>
    <definedName name="fgfg" localSheetId="0" hidden="1">{#N/A,#N/A,FALSE,"2~8번"}</definedName>
    <definedName name="fgfg" hidden="1">{#N/A,#N/A,FALSE,"2~8번"}</definedName>
    <definedName name="fgfgfg" localSheetId="0" hidden="1">{#N/A,#N/A,FALSE,"골재소요량";#N/A,#N/A,FALSE,"골재소요량"}</definedName>
    <definedName name="fgfgfg" hidden="1">{#N/A,#N/A,FALSE,"골재소요량";#N/A,#N/A,FALSE,"골재소요량"}</definedName>
    <definedName name="fghfdagfd" localSheetId="0" hidden="1">{#N/A,#N/A,FALSE,"표지목차"}</definedName>
    <definedName name="fghfdagfd" hidden="1">{#N/A,#N/A,FALSE,"표지목차"}</definedName>
    <definedName name="fhddg" localSheetId="0" hidden="1">{#N/A,#N/A,FALSE,"부대1"}</definedName>
    <definedName name="fhddg" hidden="1">{#N/A,#N/A,FALSE,"부대1"}</definedName>
    <definedName name="FHFH" hidden="1">#REF!</definedName>
    <definedName name="FHFK" localSheetId="0" hidden="1">#REF!</definedName>
    <definedName name="FHFK" hidden="1">#REF!</definedName>
    <definedName name="fifofl" localSheetId="0" hidden="1">#REF!</definedName>
    <definedName name="fifofl" hidden="1">#REF!</definedName>
    <definedName name="fill1" localSheetId="0" hidden="1">[1]조명시설!#REF!</definedName>
    <definedName name="fill1" hidden="1">[1]조명시설!#REF!</definedName>
    <definedName name="GEMCO" localSheetId="0" hidden="1">#REF!</definedName>
    <definedName name="GEMCO" hidden="1">#REF!</definedName>
    <definedName name="gfgdfg" localSheetId="0" hidden="1">#REF!</definedName>
    <definedName name="gfgdfg" hidden="1">#REF!</definedName>
    <definedName name="gfgfg" localSheetId="0" hidden="1">{#N/A,#N/A,FALSE,"골재소요량";#N/A,#N/A,FALSE,"골재소요량"}</definedName>
    <definedName name="gfgfg" hidden="1">{#N/A,#N/A,FALSE,"골재소요량";#N/A,#N/A,FALSE,"골재소요량"}</definedName>
    <definedName name="GFGFHGFHF" localSheetId="0" hidden="1">{#N/A,#N/A,FALSE,"토공2"}</definedName>
    <definedName name="GFGFHGFHF" hidden="1">{#N/A,#N/A,FALSE,"토공2"}</definedName>
    <definedName name="gfhgh" localSheetId="0" hidden="1">{#N/A,#N/A,FALSE,"배수2"}</definedName>
    <definedName name="gfhgh" hidden="1">{#N/A,#N/A,FALSE,"배수2"}</definedName>
    <definedName name="ggfhgfshgh" localSheetId="0" hidden="1">{#N/A,#N/A,FALSE,"포장2"}</definedName>
    <definedName name="ggfhgfshgh" hidden="1">{#N/A,#N/A,FALSE,"포장2"}</definedName>
    <definedName name="ggggg" localSheetId="0" hidden="1">{#N/A,#N/A,FALSE,"구조1"}</definedName>
    <definedName name="ggggg" hidden="1">{#N/A,#N/A,FALSE,"구조1"}</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gfh" localSheetId="0" hidden="1">{#N/A,#N/A,FALSE,"포장2"}</definedName>
    <definedName name="ghgfh" hidden="1">{#N/A,#N/A,FALSE,"포장2"}</definedName>
    <definedName name="GJHGLI" localSheetId="0" hidden="1">{#N/A,#N/A,FALSE,"포장1";#N/A,#N/A,FALSE,"포장1"}</definedName>
    <definedName name="GJHGLI" hidden="1">{#N/A,#N/A,FALSE,"포장1";#N/A,#N/A,FALSE,"포장1"}</definedName>
    <definedName name="G견적" localSheetId="0" hidden="1">{#N/A,#N/A,TRUE,"손익보고"}</definedName>
    <definedName name="G견적" hidden="1">{#N/A,#N/A,TRUE,"손익보고"}</definedName>
    <definedName name="hardwar" hidden="1">#REF!</definedName>
    <definedName name="HERE" localSheetId="0" hidden="1">{#N/A,#N/A,TRUE,"손익보고"}</definedName>
    <definedName name="HERE" hidden="1">{#N/A,#N/A,TRUE,"손익보고"}</definedName>
    <definedName name="hgd" localSheetId="0" hidden="1">{#N/A,#N/A,FALSE,"배수2"}</definedName>
    <definedName name="hgd" hidden="1">{#N/A,#N/A,FALSE,"배수2"}</definedName>
    <definedName name="hgh" localSheetId="0" hidden="1">{#N/A,#N/A,FALSE,"단가표지"}</definedName>
    <definedName name="hgh" hidden="1">{#N/A,#N/A,FALSE,"단가표지"}</definedName>
    <definedName name="hghg" localSheetId="0" hidden="1">{#N/A,#N/A,FALSE,"운반시간"}</definedName>
    <definedName name="hghg" hidden="1">{#N/A,#N/A,FALSE,"운반시간"}</definedName>
    <definedName name="hkj" localSheetId="0" hidden="1">{#N/A,#N/A,FALSE,"혼합골재"}</definedName>
    <definedName name="hkj" hidden="1">{#N/A,#N/A,FALSE,"혼합골재"}</definedName>
    <definedName name="HTML_CodePage" hidden="1">949</definedName>
    <definedName name="HTML_Control" localSheetId="0" hidden="1">{"'단계별시설공사비'!$A$3:$K$51"}</definedName>
    <definedName name="HTML_Control" hidden="1">{"'단계별시설공사비'!$A$3:$K$51"}</definedName>
    <definedName name="HTML_Description" hidden="1">""</definedName>
    <definedName name="HTML_Email" hidden="1">""</definedName>
    <definedName name="HTML_Header" hidden="1">"사업비총괄"</definedName>
    <definedName name="HTML_LastUpdate" hidden="1">"01-06-17"</definedName>
    <definedName name="HTML_LineAfter" hidden="1">FALSE</definedName>
    <definedName name="HTML_LineBefore" hidden="1">FALSE</definedName>
    <definedName name="HTML_Name" hidden="1">"김정호"</definedName>
    <definedName name="HTML_OBDlg2" hidden="1">TRUE</definedName>
    <definedName name="HTML_OBDlg4" hidden="1">TRUE</definedName>
    <definedName name="HTML_OS" hidden="1">0</definedName>
    <definedName name="HTML_PathFile" hidden="1">"C:\My Documents\6.htm"</definedName>
    <definedName name="HTML_Title" hidden="1">"비용산출"</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OIOIOIO" localSheetId="0" hidden="1">{#N/A,#N/A,FALSE,"표지목차"}</definedName>
    <definedName name="IOIOIOIO" hidden="1">{#N/A,#N/A,FALSE,"표지목차"}</definedName>
    <definedName name="jhjg" localSheetId="0" hidden="1">{#N/A,#N/A,FALSE,"조골재"}</definedName>
    <definedName name="jhjg" hidden="1">{#N/A,#N/A,FALSE,"조골재"}</definedName>
    <definedName name="jhjh" localSheetId="0" hidden="1">{#N/A,#N/A,FALSE,"표지목차"}</definedName>
    <definedName name="jhjh" hidden="1">{#N/A,#N/A,FALSE,"표지목차"}</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JKJKJK" localSheetId="0" hidden="1">{#N/A,#N/A,FALSE,"포장1";#N/A,#N/A,FALSE,"포장1"}</definedName>
    <definedName name="JKJKJKJK" hidden="1">{#N/A,#N/A,FALSE,"포장1";#N/A,#N/A,FALSE,"포장1"}</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DKDK" localSheetId="0" hidden="1">{#N/A,#N/A,FALSE,"조골재"}</definedName>
    <definedName name="KDKDK" hidden="1">{#N/A,#N/A,FALSE,"조골재"}</definedName>
    <definedName name="khl" localSheetId="0" hidden="1">{#N/A,#N/A,FALSE,"2~8번"}</definedName>
    <definedName name="khl" hidden="1">{#N/A,#N/A,FALSE,"2~8번"}</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0" hidden="1">{#N/A,#N/A,FALSE,"현장 NCR 분석";#N/A,#N/A,FALSE,"현장품질감사";#N/A,#N/A,FALSE,"현장품질감사"}</definedName>
    <definedName name="kkkk" hidden="1">{#N/A,#N/A,FALSE,"현장 NCR 분석";#N/A,#N/A,FALSE,"현장품질감사";#N/A,#N/A,FALSE,"현장품질감사"}</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LKLKLK" localSheetId="0" hidden="1">{#N/A,#N/A,FALSE,"포장2"}</definedName>
    <definedName name="KLLKLKLK" hidden="1">{#N/A,#N/A,FALSE,"포장2"}</definedName>
    <definedName name="kpqeiwri" hidden="1">#REF!</definedName>
    <definedName name="ksk" localSheetId="0" hidden="1">#REF!</definedName>
    <definedName name="ksk" hidden="1">#REF!</definedName>
    <definedName name="ktf" localSheetId="0" hidden="1">#REF!</definedName>
    <definedName name="ktf" hidden="1">#REF!</definedName>
    <definedName name="kty" localSheetId="0" hidden="1">#REF!</definedName>
    <definedName name="kty" hidden="1">#REF!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im" localSheetId="0" hidden="1">{#N/A,#N/A,FALSE,"혼합골재"}</definedName>
    <definedName name="lim" hidden="1">{#N/A,#N/A,FALSE,"혼합골재"}</definedName>
    <definedName name="ljkj" localSheetId="0" hidden="1">{#N/A,#N/A,FALSE,"현장 NCR 분석";#N/A,#N/A,FALSE,"현장품질감사";#N/A,#N/A,FALSE,"현장품질감사"}</definedName>
    <definedName name="ljkj" hidden="1">{#N/A,#N/A,FALSE,"현장 NCR 분석";#N/A,#N/A,FALSE,"현장품질감사";#N/A,#N/A,FALSE,"현장품질감사"}</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형측" localSheetId="0" hidden="1">{#N/A,#N/A,FALSE,"표지목차"}</definedName>
    <definedName name="L형측" hidden="1">{#N/A,#N/A,FALSE,"표지목차"}</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#REF!</definedName>
    <definedName name="NS" localSheetId="0" hidden="1">#REF!</definedName>
    <definedName name="NS" hidden="1">#REF!</definedName>
    <definedName name="ODD" localSheetId="0" hidden="1">{#N/A,#N/A,FALSE,"명세표"}</definedName>
    <definedName name="ODD" hidden="1">{#N/A,#N/A,FALSE,"명세표"}</definedName>
    <definedName name="OHH" localSheetId="0" hidden="1">{#N/A,#N/A,FALSE,"명세표"}</definedName>
    <definedName name="OHH" hidden="1">{#N/A,#N/A,FALSE,"명세표"}</definedName>
    <definedName name="old예산" localSheetId="0" hidden="1">{#N/A,#N/A,TRUE,"손익보고"}</definedName>
    <definedName name="old예산" hidden="1">{#N/A,#N/A,TRUE,"손익보고"}</definedName>
    <definedName name="ooo" hidden="1">#REF!</definedName>
    <definedName name="OPOP" localSheetId="0" hidden="1">#REF!</definedName>
    <definedName name="OPOP" hidden="1">#REF!</definedName>
    <definedName name="OPP" localSheetId="0" hidden="1">#REF!</definedName>
    <definedName name="OPP" hidden="1">#REF!</definedName>
    <definedName name="OPPP" localSheetId="0" hidden="1">#REF!</definedName>
    <definedName name="OPPP" hidden="1">#REF!</definedName>
    <definedName name="owoel" localSheetId="0" hidden="1">#REF!</definedName>
    <definedName name="owoel" hidden="1">#REF!</definedName>
    <definedName name="P" localSheetId="0">#REF!</definedName>
    <definedName name="P">#REF!</definedName>
    <definedName name="piiuer" localSheetId="0" hidden="1">#REF!</definedName>
    <definedName name="piiuer" hidden="1">#REF!</definedName>
    <definedName name="plc" localSheetId="0" hidden="1">#REF!</definedName>
    <definedName name="plc" hidden="1">#REF!</definedName>
    <definedName name="PLC내용" localSheetId="0" hidden="1">#REF!</definedName>
    <definedName name="PLC내용" hidden="1">#REF!</definedName>
    <definedName name="POI" localSheetId="0" hidden="1">#REF!</definedName>
    <definedName name="POI" hidden="1">#REF!</definedName>
    <definedName name="_xlnm.Print_Area" localSheetId="1">'내역서(기계소방)'!$A$1:$M$75</definedName>
    <definedName name="_xlnm.Print_Area" localSheetId="0">'내역서(전기소방)'!$A$1:$Q$55</definedName>
    <definedName name="_xlnm.Print_Area">#N/A</definedName>
    <definedName name="Print_Area_MI" localSheetId="0">#REF!</definedName>
    <definedName name="Print_Area_MI">#REF!</definedName>
    <definedName name="_xlnm.Print_Titles" localSheetId="1">'내역서(기계소방)'!$1:$3</definedName>
    <definedName name="_xlnm.Print_Titles" localSheetId="0">'내역서(전기소방)'!$1:$3</definedName>
    <definedName name="_xlnm.Print_Titles">#REF!</definedName>
    <definedName name="psie" localSheetId="0" hidden="1">#REF!</definedName>
    <definedName name="psie" hidden="1">#REF!</definedName>
    <definedName name="Q" localSheetId="0">#REF!</definedName>
    <definedName name="Q">#REF!</definedName>
    <definedName name="Q3WEE" localSheetId="0" hidden="1">{#N/A,#N/A,FALSE,"조골재"}</definedName>
    <definedName name="Q3WEE" hidden="1">{#N/A,#N/A,FALSE,"조골재"}</definedName>
    <definedName name="qkqh1" localSheetId="0" hidden="1">{#N/A,#N/A,FALSE,"명세표"}</definedName>
    <definedName name="qkqh1" hidden="1">{#N/A,#N/A,FALSE,"명세표"}</definedName>
    <definedName name="qor" hidden="1">[6]실행철강하도!$A$1:$A$4</definedName>
    <definedName name="QQ" localSheetId="0" hidden="1">{#N/A,#N/A,FALSE,"2~8번"}</definedName>
    <definedName name="QQ" hidden="1">{#N/A,#N/A,FALSE,"2~8번"}</definedName>
    <definedName name="QW" localSheetId="0" hidden="1">{#N/A,#N/A,FALSE,"배수2"}</definedName>
    <definedName name="QW" hidden="1">{#N/A,#N/A,FALSE,"배수2"}</definedName>
    <definedName name="QWS" hidden="1">#REF!</definedName>
    <definedName name="RHDT" localSheetId="0" hidden="1">#REF!</definedName>
    <definedName name="RHDT" hidden="1">#REF!</definedName>
    <definedName name="rjfl" localSheetId="0" hidden="1">#REF!</definedName>
    <definedName name="rjfl" hidden="1">#REF!</definedName>
    <definedName name="RK" localSheetId="0" hidden="1">#REF!</definedName>
    <definedName name="RK" hidden="1">#REF!</definedName>
    <definedName name="Royalty" localSheetId="0" hidden="1">{#N/A,#N/A,FALSE,"Sheet1"}</definedName>
    <definedName name="Royalty" hidden="1">{#N/A,#N/A,FALSE,"Sheet1"}</definedName>
    <definedName name="rth" hidden="1">#REF!</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CFG\" localSheetId="0" hidden="1">{#N/A,#N/A,FALSE,"운반시간"}</definedName>
    <definedName name="SDCFG\" hidden="1">{#N/A,#N/A,FALSE,"운반시간"}</definedName>
    <definedName name="SDDFD" localSheetId="0" hidden="1">{#N/A,#N/A,FALSE,"배수1"}</definedName>
    <definedName name="SDDFD" hidden="1">{#N/A,#N/A,FALSE,"배수1"}</definedName>
    <definedName name="sdf" localSheetId="0" hidden="1">{#N/A,#N/A,FALSE,"2~8번"}</definedName>
    <definedName name="sdf" hidden="1">{#N/A,#N/A,FALSE,"2~8번"}</definedName>
    <definedName name="SDFDFD" localSheetId="0" hidden="1">{#N/A,#N/A,FALSE,"운반시간"}</definedName>
    <definedName name="SDFDFD" hidden="1">{#N/A,#N/A,FALSE,"운반시간"}</definedName>
    <definedName name="SDS" localSheetId="0" hidden="1">{#N/A,#N/A,FALSE,"2~8번"}</definedName>
    <definedName name="SDS" hidden="1">{#N/A,#N/A,FALSE,"2~8번"}</definedName>
    <definedName name="sdsdddd" localSheetId="0" hidden="1">{#N/A,#N/A,FALSE,"토공2"}</definedName>
    <definedName name="sdsdddd" hidden="1">{#N/A,#N/A,FALSE,"토공2"}</definedName>
    <definedName name="sdwf4rge" localSheetId="0" hidden="1">{#N/A,#N/A,FALSE,"운반시간"}</definedName>
    <definedName name="sdwf4rge" hidden="1">{#N/A,#N/A,FALSE,"운반시간"}</definedName>
    <definedName name="sfggf" localSheetId="0" hidden="1">{#N/A,#N/A,FALSE,"배수1"}</definedName>
    <definedName name="sfggf" hidden="1">{#N/A,#N/A,FALSE,"배수1"}</definedName>
    <definedName name="sgfsdfe" hidden="1">#REF!</definedName>
    <definedName name="sheet" localSheetId="0" hidden="1">{#N/A,#N/A,FALSE,"골재소요량";#N/A,#N/A,FALSE,"골재소요량"}</definedName>
    <definedName name="sheet" hidden="1">{#N/A,#N/A,FALSE,"골재소요량";#N/A,#N/A,FALSE,"골재소요량"}</definedName>
    <definedName name="SIZE">#REF!</definedName>
    <definedName name="skdfsk" localSheetId="0" hidden="1">#REF!</definedName>
    <definedName name="skdfsk" hidden="1">#REF!</definedName>
    <definedName name="sortt" localSheetId="0" hidden="1">#REF!</definedName>
    <definedName name="sortt" hidden="1">#REF!</definedName>
    <definedName name="SS" localSheetId="0" hidden="1">{"'단계별시설공사비'!$A$3:$K$51"}</definedName>
    <definedName name="SS" hidden="1">{"'단계별시설공사비'!$A$3:$K$51"}</definedName>
    <definedName name="sss" localSheetId="0" hidden="1">{#N/A,#N/A,FALSE,"전력간선"}</definedName>
    <definedName name="sss" hidden="1">{#N/A,#N/A,FALSE,"전력간선"}</definedName>
    <definedName name="sssss" localSheetId="0" hidden="1">{#N/A,#N/A,FALSE,"운반시간"}</definedName>
    <definedName name="sssss" hidden="1">{#N/A,#N/A,FALSE,"운반시간"}</definedName>
    <definedName name="ssssssss" hidden="1">#REF!</definedName>
    <definedName name="TTTT" localSheetId="0" hidden="1">#REF!</definedName>
    <definedName name="TTTT" hidden="1">#REF!</definedName>
    <definedName name="TYHFDGFD" localSheetId="0" hidden="1">{#N/A,#N/A,FALSE,"배수2"}</definedName>
    <definedName name="TYHFDGFD" hidden="1">{#N/A,#N/A,FALSE,"배수2"}</definedName>
    <definedName name="vcvcvc" localSheetId="0" hidden="1">{#N/A,#N/A,FALSE,"현장 NCR 분석";#N/A,#N/A,FALSE,"현장품질감사";#N/A,#N/A,FALSE,"현장품질감사"}</definedName>
    <definedName name="vcvcvc" hidden="1">{#N/A,#N/A,FALSE,"현장 NCR 분석";#N/A,#N/A,FALSE,"현장품질감사";#N/A,#N/A,FALSE,"현장품질감사"}</definedName>
    <definedName name="wer" localSheetId="0" hidden="1">{#N/A,#N/A,FALSE,"골재소요량";#N/A,#N/A,FALSE,"골재소요량"}</definedName>
    <definedName name="wer" hidden="1">{#N/A,#N/A,FALSE,"골재소요량";#N/A,#N/A,FALSE,"골재소요량"}</definedName>
    <definedName name="wjstjr" localSheetId="0" hidden="1">{#N/A,#N/A,FALSE,"현장 NCR 분석";#N/A,#N/A,FALSE,"현장품질감사";#N/A,#N/A,FALSE,"현장품질감사"}</definedName>
    <definedName name="wjstjr" hidden="1">{#N/A,#N/A,FALSE,"현장 NCR 분석";#N/A,#N/A,FALSE,"현장품질감사";#N/A,#N/A,FALSE,"현장품질감사"}</definedName>
    <definedName name="WLQ" localSheetId="0" hidden="1">{#N/A,#N/A,FALSE,"명세표"}</definedName>
    <definedName name="WLQ" hidden="1">{#N/A,#N/A,FALSE,"명세표"}</definedName>
    <definedName name="wm.조골재1" localSheetId="0" hidden="1">{#N/A,#N/A,FALSE,"조골재"}</definedName>
    <definedName name="wm.조골재1" hidden="1">{#N/A,#N/A,FALSE,"조골재"}</definedName>
    <definedName name="WQR" localSheetId="0" hidden="1">{#N/A,#N/A,FALSE,"Sheet1"}</definedName>
    <definedName name="WQR" hidden="1">{#N/A,#N/A,FALSE,"Sheet1"}</definedName>
    <definedName name="wrn.2번." localSheetId="0" hidden="1">{#N/A,#N/A,FALSE,"2~8번"}</definedName>
    <definedName name="wrn.2번." hidden="1">{#N/A,#N/A,FALSE,"2~8번"}</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abc." localSheetId="0" hidden="1">{#N/A,#N/A,TRUE,"천상그린44PY"}</definedName>
    <definedName name="wrn.abc." hidden="1">{#N/A,#N/A,TRUE,"천상그린44PY"}</definedName>
    <definedName name="wrn.test1." localSheetId="0" hidden="1">{#N/A,#N/A,FALSE,"명세표"}</definedName>
    <definedName name="wrn.test1." hidden="1">{#N/A,#N/A,FALSE,"명세표"}</definedName>
    <definedName name="wrn.골재소요량." localSheetId="0" hidden="1">{#N/A,#N/A,FALSE,"골재소요량";#N/A,#N/A,FALSE,"골재소요량"}</definedName>
    <definedName name="wrn.골재소요량." hidden="1">{#N/A,#N/A,FALSE,"골재소요량";#N/A,#N/A,FALSE,"골재소요량"}</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0" hidden="1">{#N/A,#N/A,FALSE,"속도"}</definedName>
    <definedName name="wrn.속도." hidden="1">{#N/A,#N/A,FALSE,"속도"}</definedName>
    <definedName name="wrn.손익._.보고." localSheetId="0" hidden="1">{#N/A,#N/A,TRUE,"손익보고"}</definedName>
    <definedName name="wrn.손익._.보고." hidden="1">{#N/A,#N/A,TRUE,"손익보고"}</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localSheetId="0" hidden="1">{"SJ - 기본 보기",#N/A,FALSE,"공사별 외주견적"}</definedName>
    <definedName name="wrn.업체별._.견적공사명." hidden="1">{"SJ - 기본 보기",#N/A,FALSE,"공사별 외주견적"}</definedName>
    <definedName name="wrn.운반시간." localSheetId="0" hidden="1">{#N/A,#N/A,FALSE,"운반시간"}</definedName>
    <definedName name="wrn.운반시간." hidden="1">{#N/A,#N/A,FALSE,"운반시간"}</definedName>
    <definedName name="wrn.이정표." localSheetId="0" hidden="1">{#N/A,#N/A,FALSE,"이정표"}</definedName>
    <definedName name="wrn.이정표." hidden="1">{#N/A,#N/A,FALSE,"이정표"}</definedName>
    <definedName name="wrn.이정표2." localSheetId="0" hidden="1">{#N/A,#N/A,FALSE,"이정표"}</definedName>
    <definedName name="wrn.이정표2." hidden="1">{#N/A,#N/A,FALSE,"이정표"}</definedName>
    <definedName name="wrn.전열선출서." localSheetId="0" hidden="1">{#N/A,#N/A,FALSE,"전열산출서"}</definedName>
    <definedName name="wrn.전열선출서." hidden="1">{#N/A,#N/A,FALSE,"전열산출서"}</definedName>
    <definedName name="wrn.조골재." localSheetId="0" hidden="1">{#N/A,#N/A,FALSE,"조골재"}</definedName>
    <definedName name="wrn.조골재." hidden="1">{#N/A,#N/A,FALSE,"조골재"}</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W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BG견적서통" localSheetId="0" hidden="1">{#N/A,#N/A,TRUE,"손익보고"}</definedName>
    <definedName name="YBG견적서통" hidden="1">{#N/A,#N/A,TRUE,"손익보고"}</definedName>
    <definedName name="YUYUY" localSheetId="0" hidden="1">{#N/A,#N/A,FALSE,"혼합골재"}</definedName>
    <definedName name="YUYUY" hidden="1">{#N/A,#N/A,FALSE,"혼합골재"}</definedName>
    <definedName name="Z_4F74ED08_7DE6_11D4_BC29_005004C1F3AD_.wvu.PrintTitles" hidden="1">#REF!</definedName>
    <definedName name="za" hidden="1">[7]실행철강하도!$A$1:$A$4</definedName>
    <definedName name="zx" localSheetId="0" hidden="1">#REF!</definedName>
    <definedName name="zx" hidden="1">#REF!</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ㄱ" localSheetId="0" hidden="1">{#N/A,#N/A,FALSE,"명세표"}</definedName>
    <definedName name="ㄱㄱ" hidden="1">{#N/A,#N/A,FALSE,"명세표"}</definedName>
    <definedName name="ㄱㄷㄱㄷ" localSheetId="0" hidden="1">{#N/A,#N/A,FALSE,"2~8번"}</definedName>
    <definedName name="ㄱㄷㄱㄷ" hidden="1">{#N/A,#N/A,FALSE,"2~8번"}</definedName>
    <definedName name="가나다라마바사" localSheetId="0" hidden="1">{#N/A,#N/A,FALSE,"명세표"}</definedName>
    <definedName name="가나다라마바사" hidden="1">{#N/A,#N/A,FALSE,"명세표"}</definedName>
    <definedName name="가로" localSheetId="0" hidden="1">{#N/A,#N/A,FALSE,"전력간선"}</definedName>
    <definedName name="가로" hidden="1">{#N/A,#N/A,FALSE,"전력간선"}</definedName>
    <definedName name="가로등">#REF!</definedName>
    <definedName name="가시나무R4">[8]데이타!$E$2</definedName>
    <definedName name="가시나무R5">[8]데이타!$E$3</definedName>
    <definedName name="가시나무R6">[8]데이타!$E$4</definedName>
    <definedName name="가시나무R8">[8]데이타!$E$5</definedName>
    <definedName name="가아" hidden="1">#REF!</definedName>
    <definedName name="가이즈까향1204">[8]데이타!$E$6</definedName>
    <definedName name="가이즈까향1505">[8]데이타!$E$7</definedName>
    <definedName name="가이즈까향2006">[8]데이타!$E$8</definedName>
    <definedName name="가이즈까향2008">[8]데이타!$E$9</definedName>
    <definedName name="가이즈까향2510">[8]데이타!$E$10</definedName>
    <definedName name="가정">#REF!</definedName>
    <definedName name="가중나무B10">[8]데이타!$E$19</definedName>
    <definedName name="가중나무B4">[8]데이타!$E$15</definedName>
    <definedName name="가중나무B5">[8]데이타!$E$16</definedName>
    <definedName name="가중나무B6">[8]데이타!$E$17</definedName>
    <definedName name="가중나무B8">[8]데이타!$E$18</definedName>
    <definedName name="간" localSheetId="0" hidden="1">{#N/A,#N/A,FALSE,"명세표"}</definedName>
    <definedName name="간" hidden="1">{#N/A,#N/A,FALSE,"명세표"}</definedName>
    <definedName name="감R10">[8]데이타!$E$24</definedName>
    <definedName name="감R12">[8]데이타!$E$25</definedName>
    <definedName name="감R15">[8]데이타!$E$26</definedName>
    <definedName name="감R5">[8]데이타!$E$20</definedName>
    <definedName name="감R6">[8]데이타!$E$21</definedName>
    <definedName name="감R7">[8]데이타!$E$22</definedName>
    <definedName name="감R8">[8]데이타!$E$23</definedName>
    <definedName name="감나무">#REF!</definedName>
    <definedName name="갑지" hidden="1">#REF!</definedName>
    <definedName name="강감찬" localSheetId="0">#REF!</definedName>
    <definedName name="강감찬">#REF!</definedName>
    <definedName name="강아지" localSheetId="0" hidden="1">#REF!</definedName>
    <definedName name="강아지" hidden="1">#REF!</definedName>
    <definedName name="개나리">#REF!</definedName>
    <definedName name="개나리12">[8]데이타!$E$31</definedName>
    <definedName name="개나리3">[8]데이타!$E$27</definedName>
    <definedName name="개나리5">[8]데이타!$E$28</definedName>
    <definedName name="개나리7">[8]데이타!$E$29</definedName>
    <definedName name="개나리9">[8]데이타!$E$30</definedName>
    <definedName name="개소별명세표" localSheetId="0" hidden="1">{#N/A,#N/A,FALSE,"명세표"}</definedName>
    <definedName name="개소별명세표" hidden="1">{#N/A,#N/A,FALSE,"명세표"}</definedName>
    <definedName name="개쉬땅1204">[8]데이타!$E$32</definedName>
    <definedName name="개쉬땅1506">[8]데이타!$E$33</definedName>
    <definedName name="거ㅏ" hidden="1">#REF!</definedName>
    <definedName name="건설기계" localSheetId="0" hidden="1">{#N/A,#N/A,FALSE,"골재소요량";#N/A,#N/A,FALSE,"골재소요량"}</definedName>
    <definedName name="건설기계" hidden="1">{#N/A,#N/A,FALSE,"골재소요량";#N/A,#N/A,FALSE,"골재소요량"}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원가" hidden="1">[9]전기!$B$4:$B$163</definedName>
    <definedName name="검토서D" localSheetId="0" hidden="1">{#N/A,#N/A,FALSE,"현장 NCR 분석";#N/A,#N/A,FALSE,"현장품질감사";#N/A,#N/A,FALSE,"현장품질감사"}</definedName>
    <definedName name="검토서D" hidden="1">{#N/A,#N/A,FALSE,"현장 NCR 분석";#N/A,#N/A,FALSE,"현장품질감사";#N/A,#N/A,FALSE,"현장품질감사"}</definedName>
    <definedName name="결표지" localSheetId="0" hidden="1">{#N/A,#N/A,FALSE,"표지"}</definedName>
    <definedName name="결표지" hidden="1">{#N/A,#N/A,FALSE,"표지"}</definedName>
    <definedName name="겹동백1002">[8]데이타!$E$145</definedName>
    <definedName name="겹동백1204">[8]데이타!$E$146</definedName>
    <definedName name="겹동백1506">[8]데이타!$E$147</definedName>
    <definedName name="겹벗R6">[8]데이타!$E$34</definedName>
    <definedName name="겹벗R8">[8]데이타!$E$35</definedName>
    <definedName name="겹철쭉0304">[8]데이타!$E$36</definedName>
    <definedName name="겹철쭉0506">[8]데이타!$E$37</definedName>
    <definedName name="겹철쭉0608">[8]데이타!$E$38</definedName>
    <definedName name="겹철쭉0810">[8]데이타!$E$39</definedName>
    <definedName name="겹철쭉0812">[8]데이타!$E$40</definedName>
    <definedName name="경계블럭연장" hidden="1">[10]조명시설!#REF!</definedName>
    <definedName name="경계점말뚝" localSheetId="0">#REF!</definedName>
    <definedName name="경계점말뚝">#REF!</definedName>
    <definedName name="계">#REF!</definedName>
    <definedName name="계수B5">[8]데이타!$E$41</definedName>
    <definedName name="계수B6">[8]데이타!$E$42</definedName>
    <definedName name="계수B8">[8]데이타!$E$43</definedName>
    <definedName name="계약단가" localSheetId="0">#REF!</definedName>
    <definedName name="계약단가">#REF!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광3">[8]데이타!$E$44</definedName>
    <definedName name="고광5">[8]데이타!$E$45</definedName>
    <definedName name="고급">#REF!</definedName>
    <definedName name="고도고도" localSheetId="0" hidden="1">{#N/A,#N/A,FALSE,"2~8번"}</definedName>
    <definedName name="고도고도" hidden="1">{#N/A,#N/A,FALSE,"2~8번"}</definedName>
    <definedName name="고문" localSheetId="0" hidden="1">{#N/A,#N/A,FALSE,"현장 NCR 분석";#N/A,#N/A,FALSE,"현장품질감사";#N/A,#N/A,FALSE,"현장품질감사"}</definedName>
    <definedName name="고문" hidden="1">{#N/A,#N/A,FALSE,"현장 NCR 분석";#N/A,#N/A,FALSE,"현장품질감사";#N/A,#N/A,FALSE,"현장품질감사"}</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곰솔2508">[11]데이타!$E$46</definedName>
    <definedName name="곰솔3010">[8]데이타!$E$47</definedName>
    <definedName name="곰솔R10">[8]데이타!$E$48</definedName>
    <definedName name="곰솔R12">[8]데이타!$E$49</definedName>
    <definedName name="곰솔R15">[8]데이타!$E$50</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단임대장비사용료" localSheetId="0" hidden="1">{#N/A,#N/A,FALSE,"명세표"}</definedName>
    <definedName name="공단임대장비사용료" hidden="1">{#N/A,#N/A,FALSE,"명세표"}</definedName>
    <definedName name="공사비">#REF!</definedName>
    <definedName name="공사시방서" localSheetId="0" hidden="1">{#N/A,#N/A,FALSE,"명세표"}</definedName>
    <definedName name="공사시방서" hidden="1">{#N/A,#N/A,FALSE,"명세표"}</definedName>
    <definedName name="공사시방서1" localSheetId="0" hidden="1">{#N/A,#N/A,FALSE,"명세표"}</definedName>
    <definedName name="공사시방서1" hidden="1">{#N/A,#N/A,FALSE,"명세표"}</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업용뇌관2">#REF!</definedName>
    <definedName name="공제" hidden="1">[12]조명시설!#REF!</definedName>
    <definedName name="공통가설" localSheetId="0" hidden="1">#REF!</definedName>
    <definedName name="공통가설" hidden="1">#REF!</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관목계">#REF!</definedName>
    <definedName name="광나무1003">[8]데이타!$E$51</definedName>
    <definedName name="광나무1203">[8]데이타!$E$52</definedName>
    <definedName name="광나무1506">[8]데이타!$E$53</definedName>
    <definedName name="광편백0405">[8]데이타!$E$153</definedName>
    <definedName name="광편백0507">[8]데이타!$E$154</definedName>
    <definedName name="광편백0509">[8]데이타!$E$155</definedName>
    <definedName name="교대펄근집계" localSheetId="0" hidden="1">{#N/A,#N/A,FALSE,"배수1"}</definedName>
    <definedName name="교대펄근집계" hidden="1">{#N/A,#N/A,FALSE,"배수1"}</definedName>
    <definedName name="교목계">#REF!</definedName>
    <definedName name="교육">#REF!</definedName>
    <definedName name="교통" localSheetId="0">#REF!</definedName>
    <definedName name="교통">#REF!</definedName>
    <definedName name="교통사고">#REF!</definedName>
    <definedName name="구산갑지" localSheetId="0" hidden="1">#REF!</definedName>
    <definedName name="구산갑지" hidden="1">#REF!</definedName>
    <definedName name="구상나무1505">[8]데이타!$E$69</definedName>
    <definedName name="구상나무2008">[8]데이타!$E$70</definedName>
    <definedName name="구상나무2510">[8]데이타!$E$71</definedName>
    <definedName name="구상나무3012">[8]데이타!$E$72</definedName>
    <definedName name="구조물공" localSheetId="0" hidden="1">{#N/A,#N/A,FALSE,"이정표"}</definedName>
    <definedName name="구조물공">#REF!</definedName>
    <definedName name="그냥" localSheetId="0" hidden="1">{#N/A,#N/A,FALSE,"현장 NCR 분석";#N/A,#N/A,FALSE,"현장품질감사";#N/A,#N/A,FALSE,"현장품질감사"}</definedName>
    <definedName name="그냥" hidden="1">{#N/A,#N/A,FALSE,"현장 NCR 분석";#N/A,#N/A,FALSE,"현장품질감사";#N/A,#N/A,FALSE,"현장품질감사"}</definedName>
    <definedName name="금마타리">#REF!</definedName>
    <definedName name="금송1006">[8]데이타!$E$73</definedName>
    <definedName name="금송1208">[8]데이타!$E$74</definedName>
    <definedName name="금송1510">[8]데이타!$E$75</definedName>
    <definedName name="기">#N/A</definedName>
    <definedName name="기간">#REF!</definedName>
    <definedName name="기별" localSheetId="0" hidden="1">{#N/A,#N/A,FALSE,"현장 NCR 분석";#N/A,#N/A,FALSE,"현장품질감사";#N/A,#N/A,FALSE,"현장품질감사"}</definedName>
    <definedName name="기별" hidden="1">{#N/A,#N/A,FALSE,"현장 NCR 분석";#N/A,#N/A,FALSE,"현장품질감사";#N/A,#N/A,FALSE,"현장품질감사"}</definedName>
    <definedName name="기별명세서" localSheetId="0" hidden="1">{#N/A,#N/A,FALSE,"현장 NCR 분석";#N/A,#N/A,FALSE,"현장품질감사";#N/A,#N/A,FALSE,"현장품질감사"}</definedName>
    <definedName name="기별명세서" hidden="1">{#N/A,#N/A,FALSE,"현장 NCR 분석";#N/A,#N/A,FALSE,"현장품질감사";#N/A,#N/A,FALSE,"현장품질감사"}</definedName>
    <definedName name="기술3" localSheetId="0" hidden="1">{#N/A,#N/A,TRUE,"손익보고"}</definedName>
    <definedName name="기술3" hidden="1">{#N/A,#N/A,TRUE,"손익보고"}</definedName>
    <definedName name="기초단가">[13]기초일위!$G:$M</definedName>
    <definedName name="기초단가1">[13]기초일위!$B:$G</definedName>
    <definedName name="기초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김" localSheetId="0" hidden="1">{#N/A,#N/A,FALSE,"명세표"}</definedName>
    <definedName name="김" hidden="1">{#N/A,#N/A,FALSE,"명세표"}</definedName>
    <definedName name="김김김" localSheetId="0" hidden="1">{#N/A,#N/A,FALSE,"속도"}</definedName>
    <definedName name="김김김" hidden="1">{#N/A,#N/A,FALSE,"속도"}</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유신">#REF!</definedName>
    <definedName name="깨기조서" localSheetId="0" hidden="1">{#N/A,#N/A,FALSE,"2~8번"}</definedName>
    <definedName name="깨기조서" hidden="1">{#N/A,#N/A,FALSE,"2~8번"}</definedName>
    <definedName name="꽃복숭아R3">[8]데이타!$E$58</definedName>
    <definedName name="꽃복숭아R4">[8]데이타!$E$59</definedName>
    <definedName name="꽃복숭아R5">[8]데이타!$E$60</definedName>
    <definedName name="꽃사과R10">[8]데이타!$E$64</definedName>
    <definedName name="꽃사과R4">[8]데이타!$E$61</definedName>
    <definedName name="꽃사과R6">[8]데이타!$E$62</definedName>
    <definedName name="꽃사과R8">[8]데이타!$E$63</definedName>
    <definedName name="꽃아그배R10">[8]데이타!$E$68</definedName>
    <definedName name="꽃아그배R4">[8]데이타!$E$65</definedName>
    <definedName name="꽃아그배R6">[8]데이타!$E$66</definedName>
    <definedName name="꽃아그배R8">[8]데이타!$E$67</definedName>
    <definedName name="꽃창포">#REF!</definedName>
    <definedName name="꽃향유">#REF!</definedName>
    <definedName name="꽝꽝0304">[8]데이타!$E$54</definedName>
    <definedName name="꽝꽝0406">[8]데이타!$E$55</definedName>
    <definedName name="꽝꽝0508">[8]데이타!$E$56</definedName>
    <definedName name="꽝꽝0610">[8]데이타!$E$57</definedName>
    <definedName name="ㄴㄴㄴ" localSheetId="0" hidden="1">{#N/A,#N/A,FALSE,"명세표"}</definedName>
    <definedName name="ㄴㄴㄴ" hidden="1">{#N/A,#N/A,FALSE,"명세표"}</definedName>
    <definedName name="ㄴㄴㄴㄴ" hidden="1">#REF!</definedName>
    <definedName name="ㄴㄴㄴㄴㄴ" localSheetId="0" hidden="1">#REF!</definedName>
    <definedName name="ㄴㄴㄴㄴㄴ" hidden="1">#REF!</definedName>
    <definedName name="ㄴㄴㄴㄴㄴㄴㄴㄴ" localSheetId="0" hidden="1">{#N/A,#N/A,FALSE,"배수2"}</definedName>
    <definedName name="ㄴㄴㄴㄴㄴㄴㄴㄴ" hidden="1">{#N/A,#N/A,FALSE,"배수2"}</definedName>
    <definedName name="ㄴㄹ" localSheetId="0" hidden="1">{#N/A,#N/A,FALSE,"2~8번"}</definedName>
    <definedName name="ㄴㄹ" hidden="1">{#N/A,#N/A,FALSE,"2~8번"}</definedName>
    <definedName name="ㄴㄻㄹㄴ" localSheetId="0" hidden="1">{#N/A,#N/A,FALSE,"명세표"}</definedName>
    <definedName name="ㄴㄻㄹㄴ" hidden="1">{#N/A,#N/A,FALSE,"명세표"}</definedName>
    <definedName name="ㄴㅁㄹㅈㄹ" hidden="1">#REF!</definedName>
    <definedName name="ㄴㅁㅇㅁㄴ" localSheetId="0" hidden="1">#REF!</definedName>
    <definedName name="ㄴㅁㅇㅁㄴ" hidden="1">#REF!</definedName>
    <definedName name="ㄴㅇㄹ" localSheetId="0" hidden="1">{#N/A,#N/A,FALSE,"속도"}</definedName>
    <definedName name="ㄴㅇㄹ" hidden="1">{#N/A,#N/A,FALSE,"속도"}</definedName>
    <definedName name="ㄴㅇ로ㅠㅎ" localSheetId="0" hidden="1">{#N/A,#N/A,FALSE,"구조2"}</definedName>
    <definedName name="ㄴㅇ로ㅠㅎ" hidden="1">{#N/A,#N/A,FALSE,"구조2"}</definedName>
    <definedName name="ㄴㅇㅀ" localSheetId="0" hidden="1">{#N/A,#N/A,FALSE,"토공2"}</definedName>
    <definedName name="ㄴㅇㅀ" hidden="1">{#N/A,#N/A,FALSE,"토공2"}</definedName>
    <definedName name="ㄴㅇㅎㄴㅇ" hidden="1">#REF!</definedName>
    <definedName name="ㄴ흂" localSheetId="0" hidden="1">{#N/A,#N/A,FALSE,"단가표지"}</definedName>
    <definedName name="ㄴ흂" hidden="1">{#N/A,#N/A,FALSE,"단가표지"}</definedName>
    <definedName name="나" localSheetId="0" hidden="1">{#N/A,#N/A,FALSE,"전력간선"}</definedName>
    <definedName name="나" hidden="1">{#N/A,#N/A,FALSE,"전력간선"}</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1004">[8]데이타!$E$76</definedName>
    <definedName name="낙상홍1506">[8]데이타!$E$77</definedName>
    <definedName name="낙상홍1808">[8]데이타!$E$78</definedName>
    <definedName name="낙상홍2010">[8]데이타!$E$79</definedName>
    <definedName name="낙상홍2515">[8]데이타!$E$80</definedName>
    <definedName name="낙우송R10">[8]데이타!$E$84</definedName>
    <definedName name="낙우송R12">[8]데이타!$E$85</definedName>
    <definedName name="낙우송R5">[8]데이타!$E$81</definedName>
    <definedName name="낙우송R6">[8]데이타!$E$82</definedName>
    <definedName name="낙우송R8">[8]데이타!$E$83</definedName>
    <definedName name="낙차공" localSheetId="0" hidden="1">{#N/A,#N/A,FALSE,"2~8번"}</definedName>
    <definedName name="낙차공" hidden="1">{#N/A,#N/A,FALSE,"2~8번"}</definedName>
    <definedName name="남남" hidden="1">#REF!</definedName>
    <definedName name="남안산내역서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남안산내역서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남양" localSheetId="0" hidden="1">{#N/A,#N/A,FALSE,"혼합골재"}</definedName>
    <definedName name="남양" hidden="1">{#N/A,#N/A,FALSE,"혼합골재"}</definedName>
    <definedName name="내">#N/A</definedName>
    <definedName name="내역1">#REF!</definedName>
    <definedName name="내역서2" localSheetId="0" hidden="1">{"'단계별시설공사비'!$A$3:$K$51"}</definedName>
    <definedName name="내역서2" hidden="1">{"'단계별시설공사비'!$A$3:$K$51"}</definedName>
    <definedName name="내역서4" hidden="1">[14]내역서!#REF!</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낵역4">#REF!</definedName>
    <definedName name="노르웨이R12">[8]데이타!$E$90</definedName>
    <definedName name="노르웨이R15">[8]데이타!$E$91</definedName>
    <definedName name="노르웨이R4">[8]데이타!$E$86</definedName>
    <definedName name="노르웨이R5">[8]데이타!$E$87</definedName>
    <definedName name="노르웨이R6">[8]데이타!$E$88</definedName>
    <definedName name="노르웨이R8">[8]데이타!$E$89</definedName>
    <definedName name="노무비단가산출서" hidden="1">#REF!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#REF!</definedName>
    <definedName name="노임">[15]노임단가!$B$1:$C$131</definedName>
    <definedName name="눈주목">#REF!</definedName>
    <definedName name="눈향L06">[8]데이타!$E$92</definedName>
    <definedName name="눈향L08">[8]데이타!$E$93</definedName>
    <definedName name="눈향L10">[8]데이타!$E$94</definedName>
    <definedName name="눈향L14">[8]데이타!$E$95</definedName>
    <definedName name="눈향L20">[8]데이타!$E$96</definedName>
    <definedName name="느릅R10">[8]데이타!$E$100</definedName>
    <definedName name="느릅R4">[8]데이타!$E$97</definedName>
    <definedName name="느릅R5">[8]데이타!$E$98</definedName>
    <definedName name="느릅R8">[11]데이타!$E$99</definedName>
    <definedName name="느티R10">[11]데이타!$E$104</definedName>
    <definedName name="느티R12">[8]데이타!$E$105</definedName>
    <definedName name="느티R15">[8]데이타!$E$106</definedName>
    <definedName name="느티R18">[8]데이타!$E$107</definedName>
    <definedName name="느티R20">[8]데이타!$E$108</definedName>
    <definedName name="느티R25">[8]데이타!$E$109</definedName>
    <definedName name="느티R30">[8]데이타!$E$110</definedName>
    <definedName name="느티R5">[8]데이타!$E$101</definedName>
    <definedName name="느티R6">[8]데이타!$E$102</definedName>
    <definedName name="느티R8">[8]데이타!$E$103</definedName>
    <definedName name="느티나무">#REF!</definedName>
    <definedName name="능소화R2">[8]데이타!$E$111</definedName>
    <definedName name="능소화R4">[8]데이타!$E$112</definedName>
    <definedName name="능소화R6">[8]데이타!$E$113</definedName>
    <definedName name="ㄷ숃ㄱ" localSheetId="0" hidden="1">#REF!</definedName>
    <definedName name="ㄷ숃ㄱ" hidden="1">#REF!</definedName>
    <definedName name="ㄷㅈㄷ" localSheetId="0" hidden="1">{#N/A,#N/A,FALSE,"속도"}</definedName>
    <definedName name="ㄷㅈㄷ" hidden="1">{#N/A,#N/A,FALSE,"속도"}</definedName>
    <definedName name="ㄷㅎㄹㅇ" hidden="1">#REF!</definedName>
    <definedName name="다이너마이트2" localSheetId="0">#REF!</definedName>
    <definedName name="다이너마이트2">#REF!</definedName>
    <definedName name="단가" localSheetId="0">#REF!</definedName>
    <definedName name="단가">#REF!</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순공종">#REF!</definedName>
    <definedName name="담쟁이L03">[8]데이타!$E$114</definedName>
    <definedName name="대경설비" localSheetId="0" hidden="1">#REF!</definedName>
    <definedName name="대경설비" hidden="1">#REF!</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질">#REF!</definedName>
    <definedName name="대기질측정" localSheetId="0">#REF!</definedName>
    <definedName name="대기질측정">#REF!</definedName>
    <definedName name="대나무">#REF!</definedName>
    <definedName name="대안설정" localSheetId="0">#REF!</definedName>
    <definedName name="대안설정">#REF!</definedName>
    <definedName name="대왕참R10">[8]데이타!$E$118</definedName>
    <definedName name="대왕참R4">[8]데이타!$E$115</definedName>
    <definedName name="대왕참R6">[8]데이타!$E$116</definedName>
    <definedName name="대왕참R8">[8]데이타!$E$117</definedName>
    <definedName name="대운반거리" localSheetId="0" hidden="1">#REF!</definedName>
    <definedName name="대운반거리" hidden="1">#REF!</definedName>
    <definedName name="대추R10">[8]데이타!$E$123</definedName>
    <definedName name="대추R4">[8]데이타!$E$119</definedName>
    <definedName name="대추R5">[8]데이타!$E$120</definedName>
    <definedName name="대추R6">[8]데이타!$E$121</definedName>
    <definedName name="대추R8">[8]데이타!$E$122</definedName>
    <definedName name="덕흥흥건축" localSheetId="0" hidden="1">#REF!</definedName>
    <definedName name="덕흥흥건축" hidden="1">#REF!</definedName>
    <definedName name="덩굴장미3">[8]데이타!$E$128</definedName>
    <definedName name="덩굴장미4">[8]데이타!$E$129</definedName>
    <definedName name="덩굴장미5">[8]데이타!$E$130</definedName>
    <definedName name="도급공사비">'[16]2공구산출내역'!#REF!</definedName>
    <definedName name="도면1" localSheetId="0" hidden="1">{"'Firr(선)'!$AS$1:$AY$62","'Firr(사)'!$AS$1:$AY$62","'Firr(회)'!$AS$1:$AY$62","'Firr(선)'!$L$1:$V$62","'Firr(사)'!$L$1:$V$62","'Firr(회)'!$L$1:$V$62"}</definedName>
    <definedName name="도면1" hidden="1">{"'Firr(선)'!$AS$1:$AY$62","'Firr(사)'!$AS$1:$AY$62","'Firr(회)'!$AS$1:$AY$62","'Firr(선)'!$L$1:$V$62","'Firr(사)'!$L$1:$V$62","'Firr(회)'!$L$1:$V$62"}</definedName>
    <definedName name="도면2" localSheetId="0" hidden="1">{"'Firr(선)'!$AS$1:$AY$62","'Firr(사)'!$AS$1:$AY$62","'Firr(회)'!$AS$1:$AY$62","'Firr(선)'!$L$1:$V$62","'Firr(사)'!$L$1:$V$62","'Firr(회)'!$L$1:$V$62"}</definedName>
    <definedName name="도면2" hidden="1">{"'Firr(선)'!$AS$1:$AY$62","'Firr(사)'!$AS$1:$AY$62","'Firr(회)'!$AS$1:$AY$62","'Firr(선)'!$L$1:$V$62","'Firr(사)'!$L$1:$V$62","'Firr(회)'!$L$1:$V$62"}</definedName>
    <definedName name="도면상태" localSheetId="0" hidden="1">{"'Firr(선)'!$AS$1:$AY$62","'Firr(사)'!$AS$1:$AY$62","'Firr(회)'!$AS$1:$AY$62","'Firr(선)'!$L$1:$V$62","'Firr(사)'!$L$1:$V$62","'Firr(회)'!$L$1:$V$62"}</definedName>
    <definedName name="도면상태" hidden="1">{"'Firr(선)'!$AS$1:$AY$62","'Firr(사)'!$AS$1:$AY$62","'Firr(회)'!$AS$1:$AY$62","'Firr(선)'!$L$1:$V$62","'Firr(사)'!$L$1:$V$62","'Firr(회)'!$L$1:$V$62"}</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장손료노무비" localSheetId="0" hidden="1">{#N/A,#N/A,FALSE,"현장 NCR 분석";#N/A,#N/A,FALSE,"현장품질감사";#N/A,#N/A,FALSE,"현장품질감사"}</definedName>
    <definedName name="도장손료노무비" hidden="1">{#N/A,#N/A,FALSE,"현장 NCR 분석";#N/A,#N/A,FALSE,"현장품질감사";#N/A,#N/A,FALSE,"현장품질감사"}</definedName>
    <definedName name="독일가문비1206">[8]데이타!$E$131</definedName>
    <definedName name="독일가문비1508">[8]데이타!$E$132</definedName>
    <definedName name="독일가문비2010">[8]데이타!$E$133</definedName>
    <definedName name="독일가문비2512">[8]데이타!$E$134</definedName>
    <definedName name="독일가문비3015">[8]데이타!$E$135</definedName>
    <definedName name="독일가문비3518">[8]데이타!$E$136</definedName>
    <definedName name="돈나무0504">[8]데이타!$E$137</definedName>
    <definedName name="돈나무0805">[8]데이타!$E$138</definedName>
    <definedName name="돈나무1007">[8]데이타!$E$139</definedName>
    <definedName name="돈나무1210">[8]데이타!$E$140</definedName>
    <definedName name="돌단풍">#REF!</definedName>
    <definedName name="동백1002">[8]데이타!$E$141</definedName>
    <definedName name="동백1204">[8]데이타!$E$142</definedName>
    <definedName name="동백1506">[8]데이타!$E$143</definedName>
    <definedName name="동백1808">[8]데이타!$E$144</definedName>
    <definedName name="동식물상">#REF!</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등R2">[8]데이타!$E$156</definedName>
    <definedName name="등R4">[8]데이타!$E$157</definedName>
    <definedName name="등R6">[8]데이타!$E$158</definedName>
    <definedName name="등R8">[8]데이타!$E$159</definedName>
    <definedName name="때죽R10">[8]데이타!$E$127</definedName>
    <definedName name="때죽R4">[8]데이타!$E$124</definedName>
    <definedName name="때죽R6">[8]데이타!$E$125</definedName>
    <definedName name="때죽R8">[8]데이타!$E$126</definedName>
    <definedName name="ㄹ" localSheetId="0" hidden="1">{#N/A,#N/A,FALSE,"명세표"}</definedName>
    <definedName name="ㄹ" hidden="1">{#N/A,#N/A,FALSE,"명세표"}</definedName>
    <definedName name="ㄹㄹㄹ" localSheetId="0" hidden="1">{#N/A,#N/A,FALSE,"명세표"}</definedName>
    <definedName name="ㄹㄹㄹ" hidden="1">{#N/A,#N/A,FALSE,"명세표"}</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hidden="1">#REF!</definedName>
    <definedName name="ㄹㅇㄹ" localSheetId="0" hidden="1">{#N/A,#N/A,FALSE,"골재소요량";#N/A,#N/A,FALSE,"골재소요량"}</definedName>
    <definedName name="ㄹㅇㄹ" hidden="1">{#N/A,#N/A,FALSE,"골재소요량";#N/A,#N/A,FALSE,"골재소요량"}</definedName>
    <definedName name="ㄹㅇㄹㅇ" hidden="1">#REF!</definedName>
    <definedName name="ㄹㅇ퓨ㅓㅜㅏㅗㅜㅠㅅ퐇휴ㅗㅎ" localSheetId="0" hidden="1">{#N/A,#N/A,FALSE,"조골재"}</definedName>
    <definedName name="ㄹㅇ퓨ㅓㅜㅏㅗㅜㅠㅅ퐇휴ㅗㅎ" hidden="1">{#N/A,#N/A,FALSE,"조골재"}</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하허ㅏㅘ" localSheetId="0" hidden="1">{#N/A,#N/A,FALSE,"표지목차"}</definedName>
    <definedName name="러하허ㅏㅘ" hidden="1">{#N/A,#N/A,FALSE,"표지목차"}</definedName>
    <definedName name="로ㅗ" localSheetId="0" hidden="1">{#N/A,#N/A,FALSE,"현장 NCR 분석";#N/A,#N/A,FALSE,"현장품질감사";#N/A,#N/A,FALSE,"현장품질감사"}</definedName>
    <definedName name="로ㅗ" hidden="1">{#N/A,#N/A,FALSE,"현장 NCR 분석";#N/A,#N/A,FALSE,"현장품질감사";#N/A,#N/A,FALSE,"현장품질감사"}</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ㅀ" localSheetId="0" hidden="1">{#N/A,#N/A,TRUE,"토적및재료집계";#N/A,#N/A,TRUE,"토적및재료집계";#N/A,#N/A,TRUE,"단위량"}</definedName>
    <definedName name="ㅀ" hidden="1">{#N/A,#N/A,TRUE,"토적및재료집계";#N/A,#N/A,TRUE,"토적및재료집계";#N/A,#N/A,TRUE,"단위량"}</definedName>
    <definedName name="ㅀㅀㄴ" localSheetId="0" hidden="1">{#N/A,#N/A,FALSE,"조골재"}</definedName>
    <definedName name="ㅀㅀㄴ" hidden="1">{#N/A,#N/A,FALSE,"조골재"}</definedName>
    <definedName name="ㅀㅎ" localSheetId="0" hidden="1">{#N/A,#N/A,FALSE,"2~8번"}</definedName>
    <definedName name="ㅀㅎ" hidden="1">{#N/A,#N/A,FALSE,"2~8번"}</definedName>
    <definedName name="ㅁ" localSheetId="0" hidden="1">{#N/A,#N/A,FALSE,"명세표"}</definedName>
    <definedName name="ㅁ">#N/A</definedName>
    <definedName name="ㅁ1" localSheetId="0">#REF!</definedName>
    <definedName name="ㅁ1">#REF!</definedName>
    <definedName name="ㅁ2">#REF!</definedName>
    <definedName name="ㅁㄴ" localSheetId="0" hidden="1">{#N/A,#N/A,FALSE,"2~8번"}</definedName>
    <definedName name="ㅁㄴ" hidden="1">{#N/A,#N/A,FALSE,"2~8번"}</definedName>
    <definedName name="ㅁㄴㅁㅇㄴㅁㄴㅇ" localSheetId="0" hidden="1">{#N/A,#N/A,FALSE,"조골재"}</definedName>
    <definedName name="ㅁㄴㅁㅇㄴㅁㄴㅇ" hidden="1">{#N/A,#N/A,FALSE,"조골재"}</definedName>
    <definedName name="ㅁㄴㅇ" localSheetId="0" hidden="1">{#N/A,#N/A,FALSE,"운반시간"}</definedName>
    <definedName name="ㅁㄴㅇ" hidden="1">{#N/A,#N/A,FALSE,"운반시간"}</definedName>
    <definedName name="ㅁㄹ" localSheetId="0" hidden="1">{#N/A,#N/A,FALSE,"2~8번"}</definedName>
    <definedName name="ㅁㄹ" hidden="1">{#N/A,#N/A,FALSE,"2~8번"}</definedName>
    <definedName name="ㅁㄹㄹ" localSheetId="0" hidden="1">{#N/A,#N/A,FALSE,"2~8번"}</definedName>
    <definedName name="ㅁㄹㄹ" hidden="1">{#N/A,#N/A,FALSE,"2~8번"}</definedName>
    <definedName name="ㅁㅀㅎ" localSheetId="0" hidden="1">{#N/A,#N/A,FALSE,"골재소요량";#N/A,#N/A,FALSE,"골재소요량"}</definedName>
    <definedName name="ㅁㅀㅎ" hidden="1">{#N/A,#N/A,FALSE,"골재소요량";#N/A,#N/A,FALSE,"골재소요량"}</definedName>
    <definedName name="ㅁㅁ" localSheetId="0" hidden="1">{#N/A,#N/A,FALSE,"조골재"}</definedName>
    <definedName name="ㅁㅁ" hidden="1">{#N/A,#N/A,FALSE,"조골재"}</definedName>
    <definedName name="ㅁㅁㅁ">#REF!</definedName>
    <definedName name="ㅁㅁㅁㅁㅁㅁㅁㅁ" localSheetId="0" hidden="1">{#N/A,#N/A,FALSE,"배수1"}</definedName>
    <definedName name="ㅁㅁㅁㅁㅁㅁㅁㅁ" hidden="1">{#N/A,#N/A,FALSE,"배수1"}</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ㅍㅊ" localSheetId="0" hidden="1">{#N/A,#N/A,FALSE,"속도"}</definedName>
    <definedName name="ㅁㅍㅊ" hidden="1">{#N/A,#N/A,FALSE,"속도"}</definedName>
    <definedName name="마가목R3">[8]데이타!$E$160</definedName>
    <definedName name="마가목R5">[8]데이타!$E$161</definedName>
    <definedName name="마가목R7">[8]데이타!$E$162</definedName>
    <definedName name="마직막" hidden="1">#REF!</definedName>
    <definedName name="만득이" localSheetId="0" hidden="1">{#N/A,#N/A,FALSE,"2~8번"}</definedName>
    <definedName name="만득이" hidden="1">{#N/A,#N/A,FALSE,"2~8번"}</definedName>
    <definedName name="말발도리1003">[8]데이타!$E$163</definedName>
    <definedName name="말발도리1204">[8]데이타!$E$164</definedName>
    <definedName name="말발도리1506">[8]데이타!$E$165</definedName>
    <definedName name="매자0804">[8]데이타!$E$166</definedName>
    <definedName name="매자1005">[8]데이타!$E$167</definedName>
    <definedName name="매화R10">[8]데이타!$E$174</definedName>
    <definedName name="매화R4">[8]데이타!$E$171</definedName>
    <definedName name="매화R6">[8]데이타!$E$172</definedName>
    <definedName name="매화R8">[8]데이타!$E$173</definedName>
    <definedName name="맥문동">#REF!</definedName>
    <definedName name="머" localSheetId="0" hidden="1">{#N/A,#N/A,FALSE,"명세표"}</definedName>
    <definedName name="머" hidden="1">{#N/A,#N/A,FALSE,"명세표"}</definedName>
    <definedName name="메타B10">[8]데이타!$E$179</definedName>
    <definedName name="메타B12">[8]데이타!$E$180</definedName>
    <definedName name="메타B15">[8]데이타!$E$181</definedName>
    <definedName name="메타B18">[8]데이타!$E$182</definedName>
    <definedName name="메타B4">[8]데이타!$E$175</definedName>
    <definedName name="메타B5">[8]데이타!$E$176</definedName>
    <definedName name="메타B6">[8]데이타!$E$177</definedName>
    <definedName name="메타B8">[8]데이타!$E$178</definedName>
    <definedName name="명수">#REF!</definedName>
    <definedName name="명자0604">[8]데이타!$E$183</definedName>
    <definedName name="명자0805">[8]데이타!$E$184</definedName>
    <definedName name="명자1006">[8]데이타!$E$185</definedName>
    <definedName name="명자1208">[8]데이타!$E$186</definedName>
    <definedName name="모감주R10">[8]데이타!$E$190</definedName>
    <definedName name="모감주R4">[8]데이타!$E$187</definedName>
    <definedName name="모감주R6">[8]데이타!$E$188</definedName>
    <definedName name="모감주R8">[8]데이타!$E$189</definedName>
    <definedName name="모과2005">[8]데이타!$E$191</definedName>
    <definedName name="모과2507">[8]데이타!$E$192</definedName>
    <definedName name="모과R10">[8]데이타!$E$195</definedName>
    <definedName name="모과R12">[8]데이타!$E$196</definedName>
    <definedName name="모과R15">[8]데이타!$E$197</definedName>
    <definedName name="모과R20">[8]데이타!$E$198</definedName>
    <definedName name="모과R25">[8]데이타!$E$199</definedName>
    <definedName name="모과R5">[8]데이타!$E$193</definedName>
    <definedName name="모과R8">[8]데이타!$E$194</definedName>
    <definedName name="모과나무">#REF!</definedName>
    <definedName name="모란5가지">[8]데이타!$E$200</definedName>
    <definedName name="모란6가지">[8]데이타!$E$201</definedName>
    <definedName name="모선접지재"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접지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련R10">[8]데이타!$E$206</definedName>
    <definedName name="목련R12">[8]데이타!$E$207</definedName>
    <definedName name="목련R15">[8]데이타!$E$208</definedName>
    <definedName name="목련R20">[8]데이타!$E$209</definedName>
    <definedName name="목련R4">[8]데이타!$E$202</definedName>
    <definedName name="목련R5">[8]데이타!$E$203</definedName>
    <definedName name="목련R6">[8]데이타!$E$204</definedName>
    <definedName name="목련R8">[8]데이타!$E$205</definedName>
    <definedName name="목백합">#REF!</definedName>
    <definedName name="목서1506">[8]데이타!$E$213</definedName>
    <definedName name="목서2012">[8]데이타!$E$214</definedName>
    <definedName name="목서2515">[8]데이타!$E$215</definedName>
    <definedName name="목수국1006">[8]데이타!$E$210</definedName>
    <definedName name="목수국1208">[8]데이타!$E$211</definedName>
    <definedName name="목수국1510">[8]데이타!$E$212</definedName>
    <definedName name="무궁화">#REF!</definedName>
    <definedName name="무궁화1003">[8]데이타!$E$216</definedName>
    <definedName name="무궁화1203">[8]데이타!$E$217</definedName>
    <definedName name="무궁화1504">[8]데이타!$E$218</definedName>
    <definedName name="무궁화1805">[8]데이타!$E$219</definedName>
    <definedName name="무궁화2006">[8]데이타!$E$220</definedName>
    <definedName name="문화재">#REF!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집계">#REF!</definedName>
    <definedName name="물량집계1">#REF!</definedName>
    <definedName name="물푸레R5">[8]데이타!$E$221</definedName>
    <definedName name="물푸레R6">[8]데이타!$E$222</definedName>
    <definedName name="물푸레R8">[8]데이타!$E$223</definedName>
    <definedName name="뭐라카노" localSheetId="0" hidden="1">{#N/A,#N/A,FALSE,"운반시간"}</definedName>
    <definedName name="뭐라카노" hidden="1">{#N/A,#N/A,FALSE,"운반시간"}</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선0804">[8]데이타!$E$224</definedName>
    <definedName name="미선1206">[8]데이타!$E$225</definedName>
    <definedName name="민원사안조사서" localSheetId="0" hidden="1">{#N/A,#N/A,FALSE,"배수2"}</definedName>
    <definedName name="민원사안조사서" hidden="1">{#N/A,#N/A,FALSE,"배수2"}</definedName>
    <definedName name="ㅂ" hidden="1">#REF!</definedName>
    <definedName name="ㅂㅂ" localSheetId="0" hidden="1">#REF!</definedName>
    <definedName name="ㅂㅂ" hidden="1">#REF!</definedName>
    <definedName name="ㅂㅂㅂㅂ" localSheetId="0" hidden="1">{#N/A,#N/A,FALSE,"명세표"}</definedName>
    <definedName name="ㅂㅂㅂㅂ" hidden="1">{#N/A,#N/A,FALSE,"명세표"}</definedName>
    <definedName name="ㅂㅂㅂㅂㅂㅂㅂ" localSheetId="0" hidden="1">{#N/A,#N/A,FALSE,"명세표"}</definedName>
    <definedName name="ㅂㅂㅂㅂㅂㅂㅂ" hidden="1">{#N/A,#N/A,FALSE,"명세표"}</definedName>
    <definedName name="ㅂㅈ" localSheetId="0" hidden="1">{#N/A,#N/A,FALSE,"2~8번"}</definedName>
    <definedName name="ㅂㅈ" hidden="1">{#N/A,#N/A,FALSE,"2~8번"}</definedName>
    <definedName name="ㅂㅈㄷ" localSheetId="0" hidden="1">{#N/A,#N/A,FALSE,"골재소요량";#N/A,#N/A,FALSE,"골재소요량"}</definedName>
    <definedName name="ㅂㅈㄷ" hidden="1">{#N/A,#N/A,FALSE,"골재소요량";#N/A,#N/A,FALSE,"골재소요량"}</definedName>
    <definedName name="바" localSheetId="0" hidden="1">{#N/A,#N/A,FALSE,"명세표"}</definedName>
    <definedName name="바" hidden="1">{#N/A,#N/A,FALSE,"명세표"}</definedName>
    <definedName name="박" localSheetId="0" hidden="1">{#N/A,#N/A,FALSE,"명세표"}</definedName>
    <definedName name="박" hidden="1">{#N/A,#N/A,FALSE,"명세표"}</definedName>
    <definedName name="박창수" localSheetId="0" hidden="1">{#N/A,#N/A,FALSE,"표지"}</definedName>
    <definedName name="박창수" hidden="1">{#N/A,#N/A,FALSE,"표지"}</definedName>
    <definedName name="박태기">#REF!</definedName>
    <definedName name="반송1012">[8]데이타!$E$148</definedName>
    <definedName name="반송1215">[8]데이타!$E$149</definedName>
    <definedName name="반송1518">[8]데이타!$E$150</definedName>
    <definedName name="반송1520">[8]데이타!$E$151</definedName>
    <definedName name="반송2022">[8]데이타!$E$152</definedName>
    <definedName name="발받침손료" hidden="1">#REF!</definedName>
    <definedName name="방음벽" localSheetId="0" hidden="1">{#N/A,#N/A,FALSE,"2~8번"}</definedName>
    <definedName name="방음벽" hidden="1">{#N/A,#N/A,FALSE,"2~8번"}</definedName>
    <definedName name="방음벽1" localSheetId="0" hidden="1">{#N/A,#N/A,FALSE,"운반시간"}</definedName>
    <definedName name="방음벽1" hidden="1">{#N/A,#N/A,FALSE,"운반시간"}</definedName>
    <definedName name="배롱나무">#REF!</definedName>
    <definedName name="배수" localSheetId="0" hidden="1">{#N/A,#N/A,FALSE,"배수2"}</definedName>
    <definedName name="배수" hidden="1">{#N/A,#N/A,FALSE,"배수2"}</definedName>
    <definedName name="배수공">#REF!</definedName>
    <definedName name="백색페인트">#REF!</definedName>
    <definedName name="번호">'[17]Sheet1 (2)'!#REF!</definedName>
    <definedName name="벌목단가산출">#REF!</definedName>
    <definedName name="변경" localSheetId="0" hidden="1">{#N/A,#N/A,FALSE,"현장 NCR 분석";#N/A,#N/A,FALSE,"현장품질감사";#N/A,#N/A,FALSE,"현장품질감사"}</definedName>
    <definedName name="변경" hidden="1">{#N/A,#N/A,FALSE,"현장 NCR 분석";#N/A,#N/A,FALSE,"현장품질감사";#N/A,#N/A,FALSE,"현장품질감사"}</definedName>
    <definedName name="변경_기초정산집계" hidden="1">#REF!</definedName>
    <definedName name="변경석축" localSheetId="0" hidden="1">{#N/A,#N/A,FALSE,"현장 NCR 분석";#N/A,#N/A,FALSE,"현장품질감사";#N/A,#N/A,FALSE,"현장품질감사"}</definedName>
    <definedName name="변경석축" hidden="1">{#N/A,#N/A,FALSE,"현장 NCR 분석";#N/A,#N/A,FALSE,"현장품질감사";#N/A,#N/A,FALSE,"현장품질감사"}</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정계수1">#REF!</definedName>
    <definedName name="보정계수2" localSheetId="0">#REF!</definedName>
    <definedName name="보정계수2">#REF!</definedName>
    <definedName name="보정계수3" localSheetId="0">#REF!</definedName>
    <definedName name="보정계수3">#REF!</definedName>
    <definedName name="보조" localSheetId="0">#REF!</definedName>
    <definedName name="보조">#REF!</definedName>
    <definedName name="보통공종" localSheetId="0">#REF!</definedName>
    <definedName name="보통공종">#REF!</definedName>
    <definedName name="보통인부" localSheetId="0">#REF!</definedName>
    <definedName name="보통인부">[11]데이타!$E$659</definedName>
    <definedName name="보통인부B10">[8]식재인부!$C$24</definedName>
    <definedName name="보통인부B4이하">[8]식재인부!$C$18</definedName>
    <definedName name="보통인부B5">[8]식재인부!$C$19</definedName>
    <definedName name="보통인부B6">[8]식재인부!$C$20</definedName>
    <definedName name="보통인부B8">[8]식재인부!$C$22</definedName>
    <definedName name="보통인부R10">[8]식재인부!$C$54</definedName>
    <definedName name="보통인부R12">[8]식재인부!$C$56</definedName>
    <definedName name="보통인부R15">[8]식재인부!$C$59</definedName>
    <definedName name="보통인부R4이하">[8]식재인부!$C$48</definedName>
    <definedName name="보통인부R5">[8]식재인부!$C$49</definedName>
    <definedName name="보통인부R6">[8]식재인부!$C$50</definedName>
    <definedName name="보통인부R7">[8]식재인부!$C$51</definedName>
    <definedName name="보통인부R8">[8]식재인부!$C$52</definedName>
    <definedName name="복구계획도2" localSheetId="0" hidden="1">{#N/A,#N/A,FALSE,"현장 NCR 분석";#N/A,#N/A,FALSE,"현장품질감사";#N/A,#N/A,FALSE,"현장품질감사"}</definedName>
    <definedName name="복구계획도2" hidden="1">{#N/A,#N/A,FALSE,"현장 NCR 분석";#N/A,#N/A,FALSE,"현장품질감사";#N/A,#N/A,FALSE,"현장품질감사"}</definedName>
    <definedName name="복구물량" localSheetId="0" hidden="1">{#N/A,#N/A,FALSE,"현장 NCR 분석";#N/A,#N/A,FALSE,"현장품질감사";#N/A,#N/A,FALSE,"현장품질감사"}</definedName>
    <definedName name="복구물량" hidden="1">{#N/A,#N/A,FALSE,"현장 NCR 분석";#N/A,#N/A,FALSE,"현장품질감사";#N/A,#N/A,FALSE,"현장품질감사"}</definedName>
    <definedName name="복구집게" hidden="1">#REF!</definedName>
    <definedName name="복잡공종" localSheetId="0">#REF!</definedName>
    <definedName name="복잡공종">#REF!</definedName>
    <definedName name="부대3" localSheetId="0" hidden="1">{#N/A,#N/A,FALSE,"부대2"}</definedName>
    <definedName name="부대3" hidden="1">{#N/A,#N/A,FALSE,"부대2"}</definedName>
    <definedName name="부대공">#REF!</definedName>
    <definedName name="부대공총괄수량집계" localSheetId="0" hidden="1">{#N/A,#N/A,FALSE,"2~8번"}</definedName>
    <definedName name="부대공총괄수량집계" hidden="1">{#N/A,#N/A,FALSE,"2~8번"}</definedName>
    <definedName name="부대원본" localSheetId="0" hidden="1">{#N/A,#N/A,FALSE,"토공2"}</definedName>
    <definedName name="부대원본" hidden="1">{#N/A,#N/A,FALSE,"토공2"}</definedName>
    <definedName name="부대토공2" localSheetId="0" hidden="1">{#N/A,#N/A,FALSE,"구조2"}</definedName>
    <definedName name="부대토공2" hidden="1">{#N/A,#N/A,FALSE,"구조2"}</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비닐전화선">#REF!</definedName>
    <definedName name="비비추">#REF!</definedName>
    <definedName name="빗물받이">#REF!</definedName>
    <definedName name="뿌로마이드" localSheetId="0">#REF!</definedName>
    <definedName name="뿌로마이드">#REF!</definedName>
    <definedName name="ㅅㅅ" localSheetId="0" hidden="1">#REF!</definedName>
    <definedName name="ㅅㅅ" hidden="1">#REF!</definedName>
    <definedName name="ㅅㅅㅆㅆㅆ" localSheetId="0" hidden="1">{#N/A,#N/A,FALSE,"표지"}</definedName>
    <definedName name="ㅅㅅㅆㅆㅆ" hidden="1">{#N/A,#N/A,FALSE,"표지"}</definedName>
    <definedName name="사방품셈1" hidden="1">#REF!</definedName>
    <definedName name="사방품셈별표" localSheetId="0" hidden="1">#REF!</definedName>
    <definedName name="사방품셈별표" hidden="1">#REF!</definedName>
    <definedName name="사정" localSheetId="0">#REF!</definedName>
    <definedName name="사정">#REF!</definedName>
    <definedName name="사후환경조사" localSheetId="0">#REF!</definedName>
    <definedName name="사후환경조사">#REF!</definedName>
    <definedName name="산업" localSheetId="0">#REF!</definedName>
    <definedName name="산업">#REF!</definedName>
    <definedName name="산철쭉">#REF!</definedName>
    <definedName name="산출" localSheetId="0" hidden="1">{"'단계별시설공사비'!$A$3:$K$51"}</definedName>
    <definedName name="산출" hidden="1">{"'단계별시설공사비'!$A$3:$K$51"}</definedName>
    <definedName name="산출내역" localSheetId="0" hidden="1">{"'단계별시설공사비'!$A$3:$K$51"}</definedName>
    <definedName name="산출내역" hidden="1">{"'단계별시설공사비'!$A$3:$K$51"}</definedName>
    <definedName name="삼우설비" hidden="1">#REF!</definedName>
    <definedName name="새" localSheetId="0" hidden="1">{#N/A,#N/A,FALSE,"현장 NCR 분석";#N/A,#N/A,FALSE,"현장품질감사";#N/A,#N/A,FALSE,"현장품질감사"}</definedName>
    <definedName name="새" hidden="1">{#N/A,#N/A,FALSE,"현장 NCR 분석";#N/A,#N/A,FALSE,"현장품질감사";#N/A,#N/A,FALSE,"현장품질감사"}</definedName>
    <definedName name="석축물량" localSheetId="0" hidden="1">{#N/A,#N/A,FALSE,"현장 NCR 분석";#N/A,#N/A,FALSE,"현장품질감사";#N/A,#N/A,FALSE,"현장품질감사"}</definedName>
    <definedName name="석축물량" hidden="1">{#N/A,#N/A,FALSE,"현장 NCR 분석";#N/A,#N/A,FALSE,"현장품질감사";#N/A,#N/A,FALSE,"현장품질감사"}</definedName>
    <definedName name="석항" localSheetId="0" hidden="1">{#N/A,#N/A,FALSE,"명세표"}</definedName>
    <definedName name="석항" hidden="1">{#N/A,#N/A,FALSE,"명세표"}</definedName>
    <definedName name="선택">#REF!</definedName>
    <definedName name="설" localSheetId="0" hidden="1">#REF!</definedName>
    <definedName name="설" hidden="1">#REF!</definedName>
    <definedName name="설계규모" localSheetId="0">#REF!</definedName>
    <definedName name="설계규모">#REF!</definedName>
    <definedName name="설계변경1" localSheetId="0" hidden="1">{#N/A,#N/A,FALSE,"현장 NCR 분석";#N/A,#N/A,FALSE,"현장품질감사";#N/A,#N/A,FALSE,"현장품질감사"}</definedName>
    <definedName name="설계변경1" hidden="1">{#N/A,#N/A,FALSE,"현장 NCR 분석";#N/A,#N/A,FALSE,"현장품질감사";#N/A,#N/A,FALSE,"현장품질감사"}</definedName>
    <definedName name="설변사유" localSheetId="0" hidden="1">{#N/A,#N/A,TRUE,"1";#N/A,#N/A,TRUE,"2";#N/A,#N/A,TRUE,"3";#N/A,#N/A,TRUE,"4";#N/A,#N/A,TRUE,"5";#N/A,#N/A,TRUE,"6";#N/A,#N/A,TRUE,"7"}</definedName>
    <definedName name="설변사유" hidden="1">{#N/A,#N/A,TRUE,"1";#N/A,#N/A,TRUE,"2";#N/A,#N/A,TRUE,"3";#N/A,#N/A,TRUE,"4";#N/A,#N/A,TRUE,"5";#N/A,#N/A,TRUE,"6";#N/A,#N/A,TRUE,"7"}</definedName>
    <definedName name="세로" localSheetId="0" hidden="1">{#N/A,#N/A,FALSE,"전력간선"}</definedName>
    <definedName name="세로" hidden="1">{#N/A,#N/A,FALSE,"전력간선"}</definedName>
    <definedName name="세륜세차" hidden="1">[18]조명시설!#REF!</definedName>
    <definedName name="섹션오일페이퍼" localSheetId="0">#REF!</definedName>
    <definedName name="섹션오일페이퍼">#REF!</definedName>
    <definedName name="셔ㅛ" localSheetId="0" hidden="1">{#N/A,#N/A,FALSE,"운반시간"}</definedName>
    <definedName name="셔ㅛ" hidden="1">{#N/A,#N/A,FALSE,"운반시간"}</definedName>
    <definedName name="소계">#REF!</definedName>
    <definedName name="소나무">#REF!</definedName>
    <definedName name="소음진동">#REF!</definedName>
    <definedName name="속도" localSheetId="0" hidden="1">{#N/A,#N/A,FALSE,"속도"}</definedName>
    <definedName name="속도" hidden="1">{#N/A,#N/A,FALSE,"속도"}</definedName>
    <definedName name="손영주" localSheetId="0" hidden="1">{#N/A,#N/A,FALSE,"조골재"}</definedName>
    <definedName name="손영주" hidden="1">{#N/A,#N/A,FALSE,"조골재"}</definedName>
    <definedName name="송전산출" localSheetId="0" hidden="1">{#N/A,#N/A,FALSE,"현장 NCR 분석";#N/A,#N/A,FALSE,"현장품질감사";#N/A,#N/A,FALSE,"현장품질감사"}</definedName>
    <definedName name="송전산출" hidden="1">{#N/A,#N/A,FALSE,"현장 NCR 분석";#N/A,#N/A,FALSE,"현장품질감사";#N/A,#N/A,FALSE,"현장품질감사"}</definedName>
    <definedName name="수____종">#REF!</definedName>
    <definedName name="수리수문">#REF!</definedName>
    <definedName name="수목단가">#REF!</definedName>
    <definedName name="수목수량">#REF!</definedName>
    <definedName name="수수꽃다리">#REF!</definedName>
    <definedName name="수질" localSheetId="0">#REF!</definedName>
    <definedName name="수질">#REF!</definedName>
    <definedName name="수질측정" localSheetId="0">#REF!</definedName>
    <definedName name="수질측정">#REF!</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승용교" localSheetId="0" hidden="1">{#N/A,#N/A,FALSE,"2~8번"}</definedName>
    <definedName name="승용교" hidden="1">{#N/A,#N/A,FALSE,"2~8번"}</definedName>
    <definedName name="시설물수량">#REF!</definedName>
    <definedName name="시설수량">#REF!</definedName>
    <definedName name="시설일위">#REF!</definedName>
    <definedName name="시설일위1">#REF!</definedName>
    <definedName name="시설일위금액">[13]시설일위!$G:$M</definedName>
    <definedName name="시중단가" localSheetId="0" hidden="1">{"'단계별시설공사비'!$A$3:$K$51"}</definedName>
    <definedName name="시중단가" hidden="1">{"'단계별시설공사비'!$A$3:$K$51"}</definedName>
    <definedName name="식재단가">#REF!</definedName>
    <definedName name="식재단가1">#REF!</definedName>
    <definedName name="식재이식삽도" localSheetId="0" hidden="1">{#N/A,#N/A,FALSE,"운반시간"}</definedName>
    <definedName name="식재이식삽도" hidden="1">{#N/A,#N/A,FALSE,"운반시간"}</definedName>
    <definedName name="신성" localSheetId="0" hidden="1">{#N/A,#N/A,TRUE,"손익보고"}</definedName>
    <definedName name="신성" hidden="1">{#N/A,#N/A,TRUE,"손익보고"}</definedName>
    <definedName name="신축공사" localSheetId="0" hidden="1">{"'단계별시설공사비'!$A$3:$K$51"}</definedName>
    <definedName name="신축공사" hidden="1">{"'단계별시설공사비'!$A$3:$K$51"}</definedName>
    <definedName name="실행적용임금">#REF!</definedName>
    <definedName name="심도조사기계손료" localSheetId="0">#REF!</definedName>
    <definedName name="심도조사기계손료">#REF!</definedName>
    <definedName name="ㅇ" localSheetId="0" hidden="1">{#N/A,#N/A,FALSE,"조골재"}</definedName>
    <definedName name="ㅇ" hidden="1">{#N/A,#N/A,FALSE,"조골재"}</definedName>
    <definedName name="ㅇㄴㄹㄹㄴㄹㄹ" localSheetId="0" hidden="1">{#N/A,#N/A,FALSE,"운반시간"}</definedName>
    <definedName name="ㅇㄴㄹㄹㄴㄹㄹ" hidden="1">{#N/A,#N/A,FALSE,"운반시간"}</definedName>
    <definedName name="ㅇㄴㅁ" hidden="1">[19]실행철강하도!$A$1:$A$4</definedName>
    <definedName name="ㅇㄹ" localSheetId="0" hidden="1">{#N/A,#N/A,FALSE,"조골재"}</definedName>
    <definedName name="ㅇㄹ" hidden="1">{#N/A,#N/A,FALSE,"조골재"}</definedName>
    <definedName name="ㅇㄹㄹ" hidden="1">#REF!</definedName>
    <definedName name="ㅇㄹㄹㄴㅇㄹㅇㄹㄴㅇ" hidden="1">[20]조명시설!#REF!</definedName>
    <definedName name="ㅇㄹㄹㅇ" localSheetId="0" hidden="1">{#N/A,#N/A,FALSE,"2~8번"}</definedName>
    <definedName name="ㅇㄹㄹㅇ" hidden="1">{#N/A,#N/A,FALSE,"2~8번"}</definedName>
    <definedName name="ㅇㄹㅇ" localSheetId="0" hidden="1">{#N/A,#N/A,FALSE,"운반시간"}</definedName>
    <definedName name="ㅇㄹㅇ" hidden="1">{#N/A,#N/A,FALSE,"운반시간"}</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localSheetId="0" hidden="1">{#N/A,#N/A,FALSE,"단가표지"}</definedName>
    <definedName name="ㅇ러" hidden="1">{#N/A,#N/A,FALSE,"단가표지"}</definedName>
    <definedName name="ㅇ러알ㅇㄹㅇㄹ" hidden="1">[21]Sheet1!#REF!</definedName>
    <definedName name="ㅇㅇ" localSheetId="0" hidden="1">{#N/A,#N/A,FALSE,"현장 NCR 분석";#N/A,#N/A,FALSE,"현장품질감사";#N/A,#N/A,FALSE,"현장품질감사"}</definedName>
    <definedName name="ㅇㅇ" hidden="1">{#N/A,#N/A,FALSE,"현장 NCR 분석";#N/A,#N/A,FALSE,"현장품질감사";#N/A,#N/A,FALSE,"현장품질감사"}</definedName>
    <definedName name="ㅇㅇㄹ" hidden="1">#REF!</definedName>
    <definedName name="ㅇㅇ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ㅇ" hidden="1">[12]조명시설!#REF!</definedName>
    <definedName name="ㅇㅇㅇㅇㅇㅇ" localSheetId="0" hidden="1">{#N/A,#N/A,FALSE,"조골재"}</definedName>
    <definedName name="ㅇㅇㅇㅇㅇㅇ" hidden="1">{#N/A,#N/A,FALSE,"조골재"}</definedName>
    <definedName name="ㅇㅊㅍㅍㅊㅌㅍㅊㅌㅍㅌ" hidden="1">[20]조명시설!#REF!</definedName>
    <definedName name="아마" localSheetId="0" hidden="1">{#N/A,#N/A,FALSE,"현장 NCR 분석";#N/A,#N/A,FALSE,"현장품질감사";#N/A,#N/A,FALSE,"현장품질감사"}</definedName>
    <definedName name="아마" hidden="1">{#N/A,#N/A,FALSE,"현장 NCR 분석";#N/A,#N/A,FALSE,"현장품질감사";#N/A,#N/A,FALSE,"현장품질감사"}</definedName>
    <definedName name="아마로드" localSheetId="0" hidden="1">{#N/A,#N/A,FALSE,"현장 NCR 분석";#N/A,#N/A,FALSE,"현장품질감사";#N/A,#N/A,FALSE,"현장품질감사"}</definedName>
    <definedName name="아마로드" hidden="1">{#N/A,#N/A,FALSE,"현장 NCR 분석";#N/A,#N/A,FALSE,"현장품질감사";#N/A,#N/A,FALSE,"현장품질감사"}</definedName>
    <definedName name="아사" localSheetId="0" hidden="1">{#N/A,#N/A,FALSE,"구조1"}</definedName>
    <definedName name="아사" hidden="1">{#N/A,#N/A,FALSE,"구조1"}</definedName>
    <definedName name="아스콘2" hidden="1">[12]조명시설!#REF!</definedName>
    <definedName name="아스콘깨기" localSheetId="0" hidden="1">{#N/A,#N/A,FALSE,"골재소요량";#N/A,#N/A,FALSE,"골재소요량"}</definedName>
    <definedName name="아스콘깨기" hidden="1">{#N/A,#N/A,FALSE,"골재소요량";#N/A,#N/A,FALSE,"골재소요량"}</definedName>
    <definedName name="아아" localSheetId="0" hidden="1">{#N/A,#N/A,FALSE,"단가표지"}</definedName>
    <definedName name="아아" hidden="1">{#N/A,#N/A,FALSE,"단가표지"}</definedName>
    <definedName name="아아.엉ㅇ." localSheetId="0" hidden="1">{#N/A,#N/A,FALSE,"조골재"}</definedName>
    <definedName name="아아.엉ㅇ." hidden="1">{#N/A,#N/A,FALSE,"조골재"}</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악취">#REF!</definedName>
    <definedName name="암거날개벽" hidden="1">[22]덕전리!#REF!</definedName>
    <definedName name="애자" localSheetId="0" hidden="1">{#N/A,#N/A,FALSE,"현장 NCR 분석";#N/A,#N/A,FALSE,"현장품질감사";#N/A,#N/A,FALSE,"현장품질감사"}</definedName>
    <definedName name="애자" hidden="1">{#N/A,#N/A,FALSE,"현장 NCR 분석";#N/A,#N/A,FALSE,"현장품질감사";#N/A,#N/A,FALSE,"현장품질감사"}</definedName>
    <definedName name="양매자0403">[8]데이타!$E$168</definedName>
    <definedName name="양매자0505">[8]데이타!$E$169</definedName>
    <definedName name="양매자0606">[8]데이타!$E$170</definedName>
    <definedName name="양식" localSheetId="0" hidden="1">{#N/A,#N/A,FALSE,"이정표"}</definedName>
    <definedName name="양식" hidden="1">{#N/A,#N/A,FALSE,"이정표"}</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역T형" localSheetId="0" hidden="1">{#N/A,#N/A,FALSE,"2~8번"}</definedName>
    <definedName name="역T형" hidden="1">{#N/A,#N/A,FALSE,"2~8번"}</definedName>
    <definedName name="염색기술3" localSheetId="0" hidden="1">{#N/A,#N/A,TRUE,"손익보고"}</definedName>
    <definedName name="염색기술3" hidden="1">{#N/A,#N/A,TRUE,"손익보고"}</definedName>
    <definedName name="영산홍">#REF!</definedName>
    <definedName name="예산" localSheetId="0" hidden="1">{#N/A,#N/A,FALSE,"현장 NCR 분석";#N/A,#N/A,FALSE,"현장품질감사";#N/A,#N/A,FALSE,"현장품질감사"}</definedName>
    <definedName name="예산" hidden="1">{#N/A,#N/A,FALSE,"현장 NCR 분석";#N/A,#N/A,FALSE,"현장품질감사";#N/A,#N/A,FALSE,"현장품질감사"}</definedName>
    <definedName name="예정공정표4월분" localSheetId="0" hidden="1">{#N/A,#N/A,TRUE,"1";#N/A,#N/A,TRUE,"2";#N/A,#N/A,TRUE,"3";#N/A,#N/A,TRUE,"4";#N/A,#N/A,TRUE,"5";#N/A,#N/A,TRUE,"6";#N/A,#N/A,TRUE,"7"}</definedName>
    <definedName name="예정공정표4월분" hidden="1">{#N/A,#N/A,TRUE,"1";#N/A,#N/A,TRUE,"2";#N/A,#N/A,TRUE,"3";#N/A,#N/A,TRUE,"4";#N/A,#N/A,TRUE,"5";#N/A,#N/A,TRUE,"6";#N/A,#N/A,TRUE,"7"}</definedName>
    <definedName name="오" hidden="1">[6]실행철강하도!$A$1:$A$4</definedName>
    <definedName name="오배수" localSheetId="0" hidden="1">{#N/A,#N/A,TRUE,"천상그린44PY"}</definedName>
    <definedName name="오배수" hidden="1">{#N/A,#N/A,TRUE,"천상그린44PY"}</definedName>
    <definedName name="오배수입상" localSheetId="0" hidden="1">{#N/A,#N/A,TRUE,"천상그린44PY"}</definedName>
    <definedName name="오배수입상" hidden="1">{#N/A,#N/A,TRUE,"천상그린44PY"}</definedName>
    <definedName name="오수맨홀수량2">#REF!</definedName>
    <definedName name="오수맨홀집계" localSheetId="0">#REF!</definedName>
    <definedName name="오수맨홀집계">#REF!</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옹벽수량집계표총괄" localSheetId="0" hidden="1">{#N/A,#N/A,FALSE,"혼합골재"}</definedName>
    <definedName name="옹벽수량집계표총괄" hidden="1">{#N/A,#N/A,FALSE,"혼합골재"}</definedName>
    <definedName name="왕벚나무">#REF!</definedName>
    <definedName name="왜성도라지">#REF!</definedName>
    <definedName name="외주의뢰1" hidden="1">#REF!</definedName>
    <definedName name="요약문" localSheetId="0">#REF!</definedName>
    <definedName name="요약문">#REF!</definedName>
    <definedName name="용역개요" localSheetId="0">#REF!</definedName>
    <definedName name="용역개요">#REF!</definedName>
    <definedName name="우수연장조서">#REF!</definedName>
    <definedName name="운반산출">#REF!</definedName>
    <definedName name="운반중량1" localSheetId="0" hidden="1">#REF!</definedName>
    <definedName name="운반중량1" hidden="1">#REF!</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[23]실행철강하도!$A$1:$A$4</definedName>
    <definedName name="위락경관" localSheetId="0">#REF!</definedName>
    <definedName name="위락경관">#REF!</definedName>
    <definedName name="위생공중보건" localSheetId="0">#REF!</definedName>
    <definedName name="위생공중보건">#REF!</definedName>
    <definedName name="유관순" localSheetId="0">#REF!</definedName>
    <definedName name="유관순">#REF!</definedName>
    <definedName name="육상동식물" localSheetId="0">#REF!</definedName>
    <definedName name="육상동식물">#REF!</definedName>
    <definedName name="육수동식물" localSheetId="0">#REF!</definedName>
    <definedName name="육수동식물">#REF!</definedName>
    <definedName name="은행나무">#REF!</definedName>
    <definedName name="이" localSheetId="0" hidden="1">{#N/A,#N/A,FALSE,"명세표"}</definedName>
    <definedName name="이" hidden="1">{#N/A,#N/A,FALSE,"명세표"}</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공구가설비">#REF!</definedName>
    <definedName name="이공구간접노무비">#REF!</definedName>
    <definedName name="이공구공사원가">#REF!</definedName>
    <definedName name="이공구기타경비">#REF!</definedName>
    <definedName name="이공구부가가치세">'[16]2공구산출내역'!#REF!</definedName>
    <definedName name="이공구산재보험료">#REF!</definedName>
    <definedName name="이공구안전관리비">#REF!</definedName>
    <definedName name="이공구이윤">#REF!</definedName>
    <definedName name="이공구일반관리비">#REF!</definedName>
    <definedName name="이동" localSheetId="0" hidden="1">{#N/A,#N/A,FALSE,"조골재"}</definedName>
    <definedName name="이동" hidden="1">{#N/A,#N/A,FALSE,"조골재"}</definedName>
    <definedName name="이름1" localSheetId="0" hidden="1">{#N/A,#N/A,FALSE,"명세표"}</definedName>
    <definedName name="이름1" hidden="1">{#N/A,#N/A,FALSE,"명세표"}</definedName>
    <definedName name="이릉" hidden="1">#REF!</definedName>
    <definedName name="이순신" localSheetId="0">#REF!</definedName>
    <definedName name="이순신">#REF!</definedName>
    <definedName name="이승용" localSheetId="0" hidden="1">{"'Firr(선)'!$AS$1:$AY$62","'Firr(사)'!$AS$1:$AY$62","'Firr(회)'!$AS$1:$AY$62","'Firr(선)'!$L$1:$V$62","'Firr(사)'!$L$1:$V$62","'Firr(회)'!$L$1:$V$62"}</definedName>
    <definedName name="이승용" hidden="1">{"'Firr(선)'!$AS$1:$AY$62","'Firr(사)'!$AS$1:$AY$62","'Firr(회)'!$AS$1:$AY$62","'Firr(선)'!$L$1:$V$62","'Firr(사)'!$L$1:$V$62","'Firr(회)'!$L$1:$V$62"}</definedName>
    <definedName name="이율곡">#REF!</definedName>
    <definedName name="이정" localSheetId="0" hidden="1">{#N/A,#N/A,FALSE,"2~8번"}</definedName>
    <definedName name="이정" hidden="1">{#N/A,#N/A,FALSE,"2~8번"}</definedName>
    <definedName name="이종훈" hidden="1">[9]전기!$A$4:$A$163</definedName>
    <definedName name="인구" localSheetId="0">#REF!</definedName>
    <definedName name="인구">#REF!</definedName>
    <definedName name="인동덩쿨">#REF!</definedName>
    <definedName name="인월수" localSheetId="0">#REF!</definedName>
    <definedName name="인월수">#REF!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공구직영비">#REF!</definedName>
    <definedName name="일반부" localSheetId="0" hidden="1">{#N/A,#N/A,FALSE,"조골재"}</definedName>
    <definedName name="일반부" hidden="1">{#N/A,#N/A,FALSE,"조골재"}</definedName>
    <definedName name="일산219" localSheetId="0" hidden="1">{#N/A,#N/A,FALSE,"혼합골재"}</definedName>
    <definedName name="일산219" hidden="1">{#N/A,#N/A,FALSE,"혼합골재"}</definedName>
    <definedName name="일수">#REF!</definedName>
    <definedName name="일위" localSheetId="0">#REF!</definedName>
    <definedName name="일위">#REF!</definedName>
    <definedName name="일위대가표">#REF!</definedName>
    <definedName name="일조장해" localSheetId="0">#REF!</definedName>
    <definedName name="일조장해">#REF!</definedName>
    <definedName name="일집" localSheetId="0" hidden="1">#REF!</definedName>
    <definedName name="일집" hidden="1">#REF!</definedName>
    <definedName name="임">#REF!</definedName>
    <definedName name="임시1" localSheetId="0" hidden="1">{#N/A,#N/A,FALSE,"전력간선"}</definedName>
    <definedName name="임시1" hidden="1">{#N/A,#N/A,FALSE,"전력간선"}</definedName>
    <definedName name="임시2" localSheetId="0" hidden="1">{#N/A,#N/A,FALSE,"전력간선"}</definedName>
    <definedName name="임시2" hidden="1">{#N/A,#N/A,FALSE,"전력간선"}</definedName>
    <definedName name="잉크">#REF!</definedName>
    <definedName name="ㅈ" localSheetId="0" hidden="1">{#N/A,#N/A,FALSE,"명세표"}</definedName>
    <definedName name="ㅈ" hidden="1">{#N/A,#N/A,FALSE,"명세표"}</definedName>
    <definedName name="ㅈㄱ" localSheetId="0" hidden="1">{#N/A,#N/A,FALSE,"조골재"}</definedName>
    <definedName name="ㅈㄱ" hidden="1">{#N/A,#N/A,FALSE,"조골재"}</definedName>
    <definedName name="ㅈㄷ" localSheetId="0" hidden="1">{#N/A,#N/A,FALSE,"혼합골재"}</definedName>
    <definedName name="ㅈㄷ" hidden="1">{#N/A,#N/A,FALSE,"혼합골재"}</definedName>
    <definedName name="ㅈㅈ">#REF!</definedName>
    <definedName name="ㅈㅈㅈㅈ" localSheetId="0" hidden="1">{#N/A,#N/A,FALSE,"명세표"}</definedName>
    <definedName name="ㅈㅈㅈㅈ" hidden="1">{#N/A,#N/A,FALSE,"명세표"}</definedName>
    <definedName name="자귀나무">#REF!</definedName>
    <definedName name="자동차OD">#REF!</definedName>
    <definedName name="자미" localSheetId="0" hidden="1">{#N/A,#N/A,FALSE,"명세표"}</definedName>
    <definedName name="자미" hidden="1">{#N/A,#N/A,FALSE,"명세표"}</definedName>
    <definedName name="자재단가근거" hidden="1">#REF!</definedName>
    <definedName name="작은금액인월수_X2" localSheetId="0">#REF!</definedName>
    <definedName name="작은금액인월수_X2">#REF!</definedName>
    <definedName name="잔디_평떼">#REF!</definedName>
    <definedName name="잣나무">#REF!</definedName>
    <definedName name="장산교">#REF!</definedName>
    <definedName name="저감방안수립" localSheetId="0">#REF!</definedName>
    <definedName name="저감방안수립">#REF!</definedName>
    <definedName name="적용임금" localSheetId="0">#REF!</definedName>
    <definedName name="적용임금">#REF!</definedName>
    <definedName name="전기" localSheetId="0" hidden="1">#REF!</definedName>
    <definedName name="전기" hidden="1">#REF!</definedName>
    <definedName name="전기공사" localSheetId="0" hidden="1">#REF!</definedName>
    <definedName name="전기공사" hidden="1">#REF!</definedName>
    <definedName name="전기기" localSheetId="0" hidden="1">[14]내역서!#REF!</definedName>
    <definedName name="전기기" hidden="1">[14]내역서!#REF!</definedName>
    <definedName name="전서오" localSheetId="0" hidden="1">{#N/A,#N/A,FALSE,"현장 NCR 분석";#N/A,#N/A,FALSE,"현장품질감사";#N/A,#N/A,FALSE,"현장품질감사"}</definedName>
    <definedName name="전서오" hidden="1">{#N/A,#N/A,FALSE,"현장 NCR 분석";#N/A,#N/A,FALSE,"현장품질감사";#N/A,#N/A,FALSE,"현장품질감사"}</definedName>
    <definedName name="전선"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선"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선조장" hidden="1">#REF!</definedName>
    <definedName name="전시장비노임단가" localSheetId="0" hidden="1">{"SJ - 기본 보기",#N/A,FALSE,"공사별 외주견적"}</definedName>
    <definedName name="전시장비노임단가" hidden="1">{"SJ - 기본 보기",#N/A,FALSE,"공사별 외주견적"}</definedName>
    <definedName name="전파장해">#REF!</definedName>
    <definedName name="절단" localSheetId="0" hidden="1">{#N/A,#N/A,FALSE,"골재소요량";#N/A,#N/A,FALSE,"골재소요량"}</definedName>
    <definedName name="절단" hidden="1">{#N/A,#N/A,FALSE,"골재소요량";#N/A,#N/A,FALSE,"골재소요량"}</definedName>
    <definedName name="접지재"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재"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정산기초1" localSheetId="0" hidden="1">{#N/A,#N/A,FALSE,"현장 NCR 분석";#N/A,#N/A,FALSE,"현장품질감사";#N/A,#N/A,FALSE,"현장품질감사"}</definedName>
    <definedName name="정산기초1" hidden="1">{#N/A,#N/A,FALSE,"현장 NCR 분석";#N/A,#N/A,FALSE,"현장품질감사";#N/A,#N/A,FALSE,"현장품질감사"}</definedName>
    <definedName name="정산기초11" localSheetId="0" hidden="1">{#N/A,#N/A,FALSE,"현장 NCR 분석";#N/A,#N/A,FALSE,"현장품질감사";#N/A,#N/A,FALSE,"현장품질감사"}</definedName>
    <definedName name="정산기초11" hidden="1">{#N/A,#N/A,FALSE,"현장 NCR 분석";#N/A,#N/A,FALSE,"현장품질감사";#N/A,#N/A,FALSE,"현장품질감사"}</definedName>
    <definedName name="정산설명1" localSheetId="0" hidden="1">{#N/A,#N/A,FALSE,"현장 NCR 분석";#N/A,#N/A,FALSE,"현장품질감사";#N/A,#N/A,FALSE,"현장품질감사"}</definedName>
    <definedName name="정산설명1" hidden="1">{#N/A,#N/A,FALSE,"현장 NCR 분석";#N/A,#N/A,FALSE,"현장품질감사";#N/A,#N/A,FALSE,"현장품질감사"}</definedName>
    <definedName name="정산집계표" localSheetId="0" hidden="1">{#N/A,#N/A,FALSE,"현장 NCR 분석";#N/A,#N/A,FALSE,"현장품질감사";#N/A,#N/A,FALSE,"현장품질감사"}</definedName>
    <definedName name="정산집계표" hidden="1">{#N/A,#N/A,FALSE,"현장 NCR 분석";#N/A,#N/A,FALSE,"현장품질감사";#N/A,#N/A,FALSE,"현장품질감사"}</definedName>
    <definedName name="제" hidden="1">[24]조명시설!#REF!</definedName>
    <definedName name="제경비율">#REF!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문" localSheetId="0" hidden="1">{#N/A,#N/A,FALSE,"현장 NCR 분석";#N/A,#N/A,FALSE,"현장품질감사";#N/A,#N/A,FALSE,"현장품질감사"}</definedName>
    <definedName name="제출문" hidden="1">{#N/A,#N/A,FALSE,"현장 NCR 분석";#N/A,#N/A,FALSE,"현장품질감사";#N/A,#N/A,FALSE,"현장품질감사"}</definedName>
    <definedName name="조경공">[11]데이타!$E$658</definedName>
    <definedName name="조경공B10">[8]식재인부!$B$24</definedName>
    <definedName name="조경공B4이하">[8]식재인부!$B$18</definedName>
    <definedName name="조경공B5">[8]식재인부!$B$19</definedName>
    <definedName name="조경공B6">[8]식재인부!$B$20</definedName>
    <definedName name="조경공B8">[8]식재인부!$B$22</definedName>
    <definedName name="조경공R10">[8]식재인부!$B$54</definedName>
    <definedName name="조경공R12">[8]식재인부!$B$56</definedName>
    <definedName name="조경공R15">[8]식재인부!$B$59</definedName>
    <definedName name="조경공R4이하">[8]식재인부!$B$48</definedName>
    <definedName name="조경공R5">[8]식재인부!$B$49</definedName>
    <definedName name="조경공R6">[8]식재인부!$B$50</definedName>
    <definedName name="조경공R7">[8]식재인부!$B$51</definedName>
    <definedName name="조경공R8">[8]식재인부!$B$52</definedName>
    <definedName name="조명단가">[13]조명일위!$G:$M</definedName>
    <definedName name="조명단가1">[13]조명일위!$B:$G</definedName>
    <definedName name="조원공_1.1_1.5">[8]식재인부!$B$5</definedName>
    <definedName name="조정단가1" localSheetId="0" hidden="1">{#N/A,#N/A,FALSE,"현장 NCR 분석";#N/A,#N/A,FALSE,"현장품질감사";#N/A,#N/A,FALSE,"현장품질감사"}</definedName>
    <definedName name="조정단가1" hidden="1">{#N/A,#N/A,FALSE,"현장 NCR 분석";#N/A,#N/A,FALSE,"현장품질감사";#N/A,#N/A,FALSE,"현장품질감사"}</definedName>
    <definedName name="조정단가2" localSheetId="0" hidden="1">{#N/A,#N/A,FALSE,"현장 NCR 분석";#N/A,#N/A,FALSE,"현장품질감사";#N/A,#N/A,FALSE,"현장품질감사"}</definedName>
    <definedName name="조정단가2" hidden="1">{#N/A,#N/A,FALSE,"현장 NCR 분석";#N/A,#N/A,FALSE,"현장품질감사";#N/A,#N/A,FALSE,"현장품질감사"}</definedName>
    <definedName name="조정요율" hidden="1">#REF!</definedName>
    <definedName name="조조" localSheetId="0" hidden="1">{"'Firr(선)'!$AS$1:$AY$62","'Firr(사)'!$AS$1:$AY$62","'Firr(회)'!$AS$1:$AY$62","'Firr(선)'!$L$1:$V$62","'Firr(사)'!$L$1:$V$62","'Firr(회)'!$L$1:$V$62"}</definedName>
    <definedName name="조조" hidden="1">{"'Firr(선)'!$AS$1:$AY$62","'Firr(사)'!$AS$1:$AY$62","'Firr(회)'!$AS$1:$AY$62","'Firr(선)'!$L$1:$V$62","'Firr(사)'!$L$1:$V$62","'Firr(회)'!$L$1:$V$62"}</definedName>
    <definedName name="조차장" localSheetId="0" hidden="1">{#N/A,#N/A,FALSE,"명세표"}</definedName>
    <definedName name="조차장" hidden="1">{#N/A,#N/A,FALSE,"명세표"}</definedName>
    <definedName name="조형가이즈까3010">[8]데이타!$E$11</definedName>
    <definedName name="조형가이즈까3012">[8]데이타!$E$12</definedName>
    <definedName name="조형가이즈까3014">[8]데이타!$E$13</definedName>
    <definedName name="조형가이즈까3516">[8]데이타!$E$14</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주거" localSheetId="0">#REF!</definedName>
    <definedName name="주거">#REF!</definedName>
    <definedName name="주목">#REF!</definedName>
    <definedName name="주민의견수렴" localSheetId="0">#REF!</definedName>
    <definedName name="주민의견수렴">#REF!</definedName>
    <definedName name="줄사철">#REF!</definedName>
    <definedName name="중급" localSheetId="0">#REF!</definedName>
    <definedName name="중급">#REF!</definedName>
    <definedName name="중급기능사" localSheetId="0">#REF!</definedName>
    <definedName name="중급기능사">#REF!</definedName>
    <definedName name="중급기술자" localSheetId="0">#REF!</definedName>
    <definedName name="중급기술자">#REF!</definedName>
    <definedName name="지구단위" localSheetId="0">#REF!</definedName>
    <definedName name="지구단위">#REF!</definedName>
    <definedName name="지시부" localSheetId="0" hidden="1">{#N/A,#N/A,FALSE,"현장 NCR 분석";#N/A,#N/A,FALSE,"현장품질감사";#N/A,#N/A,FALSE,"현장품질감사"}</definedName>
    <definedName name="지시부" hidden="1">{#N/A,#N/A,FALSE,"현장 NCR 분석";#N/A,#N/A,FALSE,"현장품질감사";#N/A,#N/A,FALSE,"현장품질감사"}</definedName>
    <definedName name="지주">#N/A</definedName>
    <definedName name="지중" localSheetId="0" hidden="1">{#N/A,#N/A,FALSE,"명세표"}</definedName>
    <definedName name="지중" hidden="1">{#N/A,#N/A,FALSE,"명세표"}</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영비">'[16]2공구산출내역'!#REF!</definedName>
    <definedName name="진" localSheetId="0" hidden="1">{#N/A,#N/A,FALSE,"2~8번"}</definedName>
    <definedName name="진" hidden="1">{#N/A,#N/A,FALSE,"2~8번"}</definedName>
    <definedName name="진입로측량1" hidden="1">#REF!</definedName>
    <definedName name="집계" localSheetId="0" hidden="1">{#N/A,#N/A,FALSE,"명세표"}</definedName>
    <definedName name="집계" hidden="1">{#N/A,#N/A,FALSE,"명세표"}</definedName>
    <definedName name="집계표" localSheetId="0" hidden="1">{#N/A,#N/A,FALSE,"전력간선"}</definedName>
    <definedName name="집계표" hidden="1">{#N/A,#N/A,FALSE,"전력간선"}</definedName>
    <definedName name="집수정조서" localSheetId="0" hidden="1">{#N/A,#N/A,FALSE,"2~8번"}</definedName>
    <definedName name="집수정조서" hidden="1">{#N/A,#N/A,FALSE,"2~8번"}</definedName>
    <definedName name="차차" hidden="1">[25]조명시설!#REF!</definedName>
    <definedName name="착공계갑지" localSheetId="0" hidden="1">{#N/A,#N/A,FALSE,"배수2"}</definedName>
    <definedName name="착공계갑지" hidden="1">{#N/A,#N/A,FALSE,"배수2"}</definedName>
    <definedName name="찰샇기" hidden="1">#REF!</definedName>
    <definedName name="천연공사갑지" localSheetId="0" hidden="1">#REF!</definedName>
    <definedName name="천연공사갑지" hidden="1">#REF!</definedName>
    <definedName name="철거2" localSheetId="0" hidden="1">{#N/A,#N/A,FALSE,"현장 NCR 분석";#N/A,#N/A,FALSE,"현장품질감사";#N/A,#N/A,FALSE,"현장품질감사"}</definedName>
    <definedName name="철거2" hidden="1">{#N/A,#N/A,FALSE,"현장 NCR 분석";#N/A,#N/A,FALSE,"현장품질감사";#N/A,#N/A,FALSE,"현장품질감사"}</definedName>
    <definedName name="철거기벼" hidden="1">#REF!</definedName>
    <definedName name="철거도" localSheetId="0" hidden="1">{"'Firr(선)'!$AS$1:$AY$62","'Firr(사)'!$AS$1:$AY$62","'Firr(회)'!$AS$1:$AY$62","'Firr(선)'!$L$1:$V$62","'Firr(사)'!$L$1:$V$62","'Firr(회)'!$L$1:$V$62"}</definedName>
    <definedName name="철거도" hidden="1">{"'Firr(선)'!$AS$1:$AY$62","'Firr(사)'!$AS$1:$AY$62","'Firr(회)'!$AS$1:$AY$62","'Firr(선)'!$L$1:$V$62","'Firr(사)'!$L$1:$V$62","'Firr(회)'!$L$1:$V$62"}</definedName>
    <definedName name="철근자료" hidden="1">#REF!</definedName>
    <definedName name="철탑철거" localSheetId="0" hidden="1">{#N/A,#N/A,FALSE,"현장 NCR 분석";#N/A,#N/A,FALSE,"현장품질감사";#N/A,#N/A,FALSE,"현장품질감사"}</definedName>
    <definedName name="철탑철거" hidden="1">{#N/A,#N/A,FALSE,"현장 NCR 분석";#N/A,#N/A,FALSE,"현장품질감사";#N/A,#N/A,FALSE,"현장품질감사"}</definedName>
    <definedName name="철탑철거2" localSheetId="0" hidden="1">{#N/A,#N/A,FALSE,"현장 NCR 분석";#N/A,#N/A,FALSE,"현장품질감사";#N/A,#N/A,FALSE,"현장품질감사"}</definedName>
    <definedName name="철탑철거2" hidden="1">{#N/A,#N/A,FALSE,"현장 NCR 분석";#N/A,#N/A,FALSE,"현장품질감사";#N/A,#N/A,FALSE,"현장품질감사"}</definedName>
    <definedName name="청단풍">#REF!</definedName>
    <definedName name="초급">#REF!</definedName>
    <definedName name="초급엔지니어링" localSheetId="0">#REF!</definedName>
    <definedName name="초급엔지니어링">#REF!</definedName>
    <definedName name="총계">#REF!</definedName>
    <definedName name="총공" localSheetId="0" hidden="1">{#N/A,#N/A,FALSE,"운반시간"}</definedName>
    <definedName name="총공" hidden="1">{#N/A,#N/A,FALSE,"운반시간"}</definedName>
    <definedName name="총괄집계" localSheetId="0" hidden="1">{#N/A,#N/A,FALSE,"명세표"}</definedName>
    <definedName name="총괄집계" hidden="1">{#N/A,#N/A,FALSE,"명세표"}</definedName>
    <definedName name="총괄표1" hidden="1">#REF!</definedName>
    <definedName name="최대값" localSheetId="0">#REF!</definedName>
    <definedName name="최대값">#REF!</definedName>
    <definedName name="최소값" localSheetId="0">#REF!</definedName>
    <definedName name="최소값">#REF!</definedName>
    <definedName name="칠곡" localSheetId="0" hidden="1">{#N/A,#N/A,TRUE,"손익보고"}</definedName>
    <definedName name="칠곡" hidden="1">{#N/A,#N/A,TRUE,"손익보고"}</definedName>
    <definedName name="ㅋ" localSheetId="0" hidden="1">{#N/A,#N/A,FALSE,"조골재"}</definedName>
    <definedName name="ㅋ" hidden="1">{#N/A,#N/A,FALSE,"조골재"}</definedName>
    <definedName name="ㅋㅁ" localSheetId="0" hidden="1">{#N/A,#N/A,FALSE,"명세표"}</definedName>
    <definedName name="ㅋㅁ" hidden="1">{#N/A,#N/A,FALSE,"명세표"}</definedName>
    <definedName name="ㅋㅋ" localSheetId="0" hidden="1">{#N/A,#N/A,FALSE,"조골재"}</definedName>
    <definedName name="ㅋㅋ" hidden="1">{#N/A,#N/A,FALSE,"조골재"}</definedName>
    <definedName name="ㅋㅋㅋ" localSheetId="0" hidden="1">{#N/A,#N/A,FALSE,"명세표"}</definedName>
    <definedName name="ㅋㅋㅋ" hidden="1">{#N/A,#N/A,FALSE,"명세표"}</definedName>
    <definedName name="ㅋㅋㅋㅋㅋㅋㅋㅋ" localSheetId="0" hidden="1">{#N/A,#N/A,FALSE,"2~8번"}</definedName>
    <definedName name="ㅋㅋㅋㅋㅋㅋㅋㅋ" hidden="1">{#N/A,#N/A,FALSE,"2~8번"}</definedName>
    <definedName name="카믹서별표" hidden="1">#REF!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코딩">#REF!</definedName>
    <definedName name="ㅌ" localSheetId="0" hidden="1">{#N/A,#N/A,FALSE,"2~8번"}</definedName>
    <definedName name="ㅌ" hidden="1">{#N/A,#N/A,FALSE,"2~8번"}</definedName>
    <definedName name="ㅌㄹ" localSheetId="0" hidden="1">{#N/A,#N/A,FALSE,"현장 NCR 분석";#N/A,#N/A,FALSE,"현장품질감사";#N/A,#N/A,FALSE,"현장품질감사"}</definedName>
    <definedName name="ㅌㄹ" hidden="1">{#N/A,#N/A,FALSE,"현장 NCR 분석";#N/A,#N/A,FALSE,"현장품질감사";#N/A,#N/A,FALSE,"현장품질감사"}</definedName>
    <definedName name="ㅌㅇㅇㅇㅇㅇㅇㅇㅇㅇㅇㅇㅇㅇㅇㅇㅇㅇㅇㅇㅇㅇㅇㅇㅇㅇㅇㅇㅇㅇㅇㅇㅇㅇㅇㅇ" localSheetId="0" hidden="1">{#N/A,#N/A,FALSE,"운반시간"}</definedName>
    <definedName name="ㅌㅇㅇㅇㅇㅇㅇㅇㅇㅇㅇㅇㅇㅇㅇㅇㅇㅇㅇㅇㅇㅇㅇㅇㅇㅇㅇㅇㅇㅇㅇㅇㅇㅇㅇㅇ" hidden="1">{#N/A,#N/A,FALSE,"운반시간"}</definedName>
    <definedName name="토공">#REF!</definedName>
    <definedName name="토목설계" localSheetId="0" hidden="1">{#N/A,#N/A,FALSE,"골재소요량";#N/A,#N/A,FALSE,"골재소요량"}</definedName>
    <definedName name="토목설계" hidden="1">{#N/A,#N/A,FALSE,"골재소요량";#N/A,#N/A,FALSE,"골재소요량"}</definedName>
    <definedName name="토양">#REF!</definedName>
    <definedName name="토적">#REF!</definedName>
    <definedName name="토적표" localSheetId="0" hidden="1">#REF!</definedName>
    <definedName name="토적표">#REF!</definedName>
    <definedName name="토지이용" localSheetId="0">#REF!</definedName>
    <definedName name="토지이용">#REF!</definedName>
    <definedName name="특급" localSheetId="0">#REF!</definedName>
    <definedName name="특급">#REF!</definedName>
    <definedName name="특별인부" localSheetId="0">#REF!</definedName>
    <definedName name="특별인부">#REF!</definedName>
    <definedName name="특수별표" localSheetId="0" hidden="1">#REF!</definedName>
    <definedName name="특수별표" hidden="1">#REF!</definedName>
    <definedName name="ㅍ" localSheetId="0" hidden="1">{#N/A,#N/A,FALSE,"명세표"}</definedName>
    <definedName name="ㅍ" hidden="1">{#N/A,#N/A,FALSE,"명세표"}</definedName>
    <definedName name="ㅍㅍ" localSheetId="0" hidden="1">{#N/A,#N/A,TRUE,"토적및재료집계";#N/A,#N/A,TRUE,"토적및재료집계";#N/A,#N/A,TRUE,"단위량"}</definedName>
    <definedName name="ㅍㅍ" hidden="1">{#N/A,#N/A,TRUE,"토적및재료집계";#N/A,#N/A,TRUE,"토적및재료집계";#N/A,#N/A,TRUE,"단위량"}</definedName>
    <definedName name="파일" hidden="1">#REF!</definedName>
    <definedName name="파카손료" localSheetId="0">#REF!</definedName>
    <definedName name="파카손료">#REF!</definedName>
    <definedName name="판넬" localSheetId="0" hidden="1">{"'단계별시설공사비'!$A$3:$K$51"}</definedName>
    <definedName name="판넬" hidden="1">{"'단계별시설공사비'!$A$3:$K$51"}</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평균">#REF!</definedName>
    <definedName name="폐기물" localSheetId="0">#REF!</definedName>
    <definedName name="폐기물">#REF!</definedName>
    <definedName name="포장공">#REF!</definedName>
    <definedName name="포장조서2" localSheetId="0" hidden="1">{#N/A,#N/A,FALSE,"골재소요량";#N/A,#N/A,FALSE,"골재소요량"}</definedName>
    <definedName name="포장조서2" hidden="1">{#N/A,#N/A,FALSE,"골재소요량";#N/A,#N/A,FALSE,"골재소요량"}</definedName>
    <definedName name="표">#REF!</definedName>
    <definedName name="표지">#REF!</definedName>
    <definedName name="표지001">#N/A</definedName>
    <definedName name="표지01">#N/A</definedName>
    <definedName name="표지2" hidden="1">#REF!</definedName>
    <definedName name="표지터파기">#REF!</definedName>
    <definedName name="표지판">#REF!</definedName>
    <definedName name="품_______명" localSheetId="0">#REF!</definedName>
    <definedName name="품_______명">#REF!</definedName>
    <definedName name="품셈내역" localSheetId="0" hidden="1">{#N/A,#N/A,FALSE,"현장 NCR 분석";#N/A,#N/A,FALSE,"현장품질감사";#N/A,#N/A,FALSE,"현장품질감사"}</definedName>
    <definedName name="품셈내역" hidden="1">{#N/A,#N/A,FALSE,"현장 NCR 분석";#N/A,#N/A,FALSE,"현장품질감사";#N/A,#N/A,FALSE,"현장품질감사"}</definedName>
    <definedName name="풍전2" localSheetId="0" hidden="1">{#N/A,#N/A,TRUE,"손익보고"}</definedName>
    <definedName name="풍전2" hidden="1">{#N/A,#N/A,TRUE,"손익보고"}</definedName>
    <definedName name="플라타너스B8">[8]데이타!$E$552</definedName>
    <definedName name="ㅎ5" localSheetId="0" hidden="1">{#N/A,#N/A,FALSE,"골재소요량";#N/A,#N/A,FALSE,"골재소요량"}</definedName>
    <definedName name="ㅎ5" hidden="1">{#N/A,#N/A,FALSE,"골재소요량";#N/A,#N/A,FALSE,"골재소요량"}</definedName>
    <definedName name="ㅎ노ㅠ" localSheetId="0" hidden="1">{#N/A,#N/A,FALSE,"배수1"}</definedName>
    <definedName name="ㅎ노ㅠ" hidden="1">{#N/A,#N/A,FALSE,"배수1"}</definedName>
    <definedName name="ㅎㄶ" localSheetId="0" hidden="1">{#N/A,#N/A,FALSE,"속도"}</definedName>
    <definedName name="ㅎㄶ" hidden="1">{#N/A,#N/A,FALSE,"속도"}</definedName>
    <definedName name="ㅎㅀㄹ" localSheetId="0" hidden="1">{#N/A,#N/A,FALSE,"운반시간"}</definedName>
    <definedName name="ㅎㅀㄹ" hidden="1">{#N/A,#N/A,FALSE,"운반시간"}</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하" localSheetId="0" hidden="1">{#N/A,#N/A,FALSE,"명세표"}</definedName>
    <definedName name="하하하" hidden="1">{#N/A,#N/A,FALSE,"명세표"}</definedName>
    <definedName name="한동" localSheetId="0" hidden="1">{#N/A,#N/A,FALSE,"단가표지"}</definedName>
    <definedName name="한동" hidden="1">{#N/A,#N/A,FALSE,"단가표지"}</definedName>
    <definedName name="한라구절초">#REF!</definedName>
    <definedName name="한전" hidden="1">#REF!</definedName>
    <definedName name="한전수" localSheetId="0" hidden="1">{#N/A,#N/A,FALSE,"명세표"}</definedName>
    <definedName name="한전수" hidden="1">{#N/A,#N/A,FALSE,"명세표"}</definedName>
    <definedName name="합계">#REF!</definedName>
    <definedName name="항공장애구" localSheetId="0" hidden="1">{#N/A,#N/A,FALSE,"현장 NCR 분석";#N/A,#N/A,FALSE,"현장품질감사";#N/A,#N/A,FALSE,"현장품질감사"}</definedName>
    <definedName name="항공장애구" hidden="1">{#N/A,#N/A,FALSE,"현장 NCR 분석";#N/A,#N/A,FALSE,"현장품질감사";#N/A,#N/A,FALSE,"현장품질감사"}</definedName>
    <definedName name="항목1">#REF!</definedName>
    <definedName name="항목2" localSheetId="0">#REF!</definedName>
    <definedName name="항목2">#REF!</definedName>
    <definedName name="항목3" localSheetId="0">#REF!</definedName>
    <definedName name="항목3">#REF!</definedName>
    <definedName name="항목4" localSheetId="0">#REF!</definedName>
    <definedName name="항목4">#REF!</definedName>
    <definedName name="항목5" localSheetId="0">#REF!</definedName>
    <definedName name="항목5">#REF!</definedName>
    <definedName name="항목6" localSheetId="0">#REF!</definedName>
    <definedName name="항목6">#REF!</definedName>
    <definedName name="해당화">#REF!</definedName>
    <definedName name="허균" localSheetId="0">#REF!</definedName>
    <definedName name="허균">#REF!</definedName>
    <definedName name="현장정착액" localSheetId="0">#REF!</definedName>
    <definedName name="현장정착액">#REF!</definedName>
    <definedName name="호호호" localSheetId="0" hidden="1">{#N/A,#N/A,FALSE,"현장 NCR 분석";#N/A,#N/A,FALSE,"현장품질감사";#N/A,#N/A,FALSE,"현장품질감사"}</definedName>
    <definedName name="호호호" hidden="1">{#N/A,#N/A,FALSE,"현장 NCR 분석";#N/A,#N/A,FALSE,"현장품질감사";#N/A,#N/A,FALSE,"현장품질감사"}</definedName>
    <definedName name="홍단풍">#REF!</definedName>
    <definedName name="홍ㄹㄴㄷㄱ" hidden="1">#REF!</definedName>
    <definedName name="홓" localSheetId="0" hidden="1">{#N/A,#N/A,FALSE,"조골재"}</definedName>
    <definedName name="홓" hidden="1">{#N/A,#N/A,FALSE,"조골재"}</definedName>
    <definedName name="환경개요">#REF!</definedName>
    <definedName name="환경규모" localSheetId="0">#REF!</definedName>
    <definedName name="환경규모">#REF!</definedName>
    <definedName name="횟수" localSheetId="0">#REF!</definedName>
    <definedName name="횟수">#REF!</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희성" localSheetId="0" hidden="1">{#N/A,#N/A,FALSE,"명세표"}</definedName>
    <definedName name="희성" hidden="1">{#N/A,#N/A,FALSE,"명세표"}</definedName>
    <definedName name="ㅏ" localSheetId="0" hidden="1">{#N/A,#N/A,FALSE,"운반시간"}</definedName>
    <definedName name="ㅏ" hidden="1">{#N/A,#N/A,FALSE,"운반시간"}</definedName>
    <definedName name="ㅏㅏㅏ" localSheetId="0" hidden="1">{#N/A,#N/A,FALSE,"명세표"}</definedName>
    <definedName name="ㅏㅏㅏ" hidden="1">{#N/A,#N/A,FALSE,"명세표"}</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0" hidden="1">{#N/A,#N/A,FALSE,"골재소요량";#N/A,#N/A,FALSE,"골재소요량"}</definedName>
    <definedName name="ㅏㅓ" hidden="1">{#N/A,#N/A,FALSE,"골재소요량";#N/A,#N/A,FALSE,"골재소요량"}</definedName>
    <definedName name="ㅏㅓㅏ" localSheetId="0" hidden="1">{#N/A,#N/A,FALSE,"단가표지"}</definedName>
    <definedName name="ㅏㅓㅏ" hidden="1">{#N/A,#N/A,FALSE,"단가표지"}</definedName>
    <definedName name="ㅏㅓㅏㅓ" localSheetId="0" hidden="1">{#N/A,#N/A,FALSE,"2~8번"}</definedName>
    <definedName name="ㅏㅓㅏㅓ" hidden="1">{#N/A,#N/A,FALSE,"2~8번"}</definedName>
    <definedName name="ㅑ" localSheetId="0" hidden="1">{#N/A,#N/A,FALSE,"조골재"}</definedName>
    <definedName name="ㅑ" hidden="1">{#N/A,#N/A,FALSE,"조골재"}</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7" localSheetId="0" hidden="1">{#N/A,#N/A,FALSE,"단가표지"}</definedName>
    <definedName name="ㅓ7" hidden="1">{#N/A,#N/A,FALSE,"단가표지"}</definedName>
    <definedName name="ㅓㄴㅇ러" localSheetId="0" hidden="1">{#N/A,#N/A,FALSE,"골재소요량";#N/A,#N/A,FALSE,"골재소요량"}</definedName>
    <definedName name="ㅓㄴㅇ러" hidden="1">{#N/A,#N/A,FALSE,"골재소요량";#N/A,#N/A,FALSE,"골재소요량"}</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 localSheetId="0" hidden="1">{#N/A,#N/A,FALSE,"골재소요량";#N/A,#N/A,FALSE,"골재소요량"}</definedName>
    <definedName name="ㅓㅏ" hidden="1">{#N/A,#N/A,FALSE,"골재소요량";#N/A,#N/A,FALSE,"골재소요량"}</definedName>
    <definedName name="ㅓㅏㅓ" localSheetId="0" hidden="1">{#N/A,#N/A,FALSE,"조골재"}</definedName>
    <definedName name="ㅓㅏㅓ" hidden="1">{#N/A,#N/A,FALSE,"조골재"}</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localSheetId="0" hidden="1">{#N/A,#N/A,FALSE,"조골재"}</definedName>
    <definedName name="ㅓㅓㅗ" hidden="1">{#N/A,#N/A,FALSE,"조골재"}</definedName>
    <definedName name="ㅓㅗㅓ" localSheetId="0" hidden="1">{#N/A,#N/A,FALSE,"2~8번"}</definedName>
    <definedName name="ㅓㅗㅓ" hidden="1">{#N/A,#N/A,FALSE,"2~8번"}</definedName>
    <definedName name="ㅔ3" localSheetId="0" hidden="1">{#N/A,#N/A,FALSE,"배수1"}</definedName>
    <definedName name="ㅔ3" hidden="1">{#N/A,#N/A,FALSE,"배수1"}</definedName>
    <definedName name="ㅔㅔ" localSheetId="0" hidden="1">{#N/A,#N/A,FALSE,"명세표"}</definedName>
    <definedName name="ㅔㅔ" hidden="1">{#N/A,#N/A,FALSE,"명세표"}</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롷ㄹㄴ호롷ㄹㄴ" localSheetId="0" hidden="1">{#N/A,#N/A,FALSE,"현장 NCR 분석";#N/A,#N/A,FALSE,"현장품질감사";#N/A,#N/A,FALSE,"현장품질감사"}</definedName>
    <definedName name="ㅗㅎ롷ㄹㄴ호롷ㄹㄴ" hidden="1">{#N/A,#N/A,FALSE,"현장 NCR 분석";#N/A,#N/A,FALSE,"현장품질감사";#N/A,#N/A,FALSE,"현장품질감사"}</definedName>
    <definedName name="ㅗ호" localSheetId="0" hidden="1">{#N/A,#N/A,FALSE,"조골재"}</definedName>
    <definedName name="ㅗ호" hidden="1">{#N/A,#N/A,FALSE,"조골재"}</definedName>
    <definedName name="ㅗㅓ" localSheetId="0" hidden="1">{#N/A,#N/A,FALSE,"조골재"}</definedName>
    <definedName name="ㅗㅓ" hidden="1">{#N/A,#N/A,FALSE,"조골재"}</definedName>
    <definedName name="ㅗㅓㅗ" localSheetId="0" hidden="1">{#N/A,#N/A,FALSE,"골재소요량";#N/A,#N/A,FALSE,"골재소요량"}</definedName>
    <definedName name="ㅗㅓㅗ" hidden="1">{#N/A,#N/A,FALSE,"골재소요량";#N/A,#N/A,FALSE,"골재소요량"}</definedName>
    <definedName name="ㅗㅗ" localSheetId="0" hidden="1">{#N/A,#N/A,FALSE,"명세표"}</definedName>
    <definedName name="ㅗㅗ" hidden="1">{#N/A,#N/A,FALSE,"명세표"}</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 localSheetId="0" hidden="1">{#N/A,#N/A,FALSE,"현장 NCR 분석";#N/A,#N/A,FALSE,"현장품질감사";#N/A,#N/A,FALSE,"현장품질감사"}</definedName>
    <definedName name="ㅗㅗㅗㅗㅗ" hidden="1">{#N/A,#N/A,FALSE,"현장 NCR 분석";#N/A,#N/A,FALSE,"현장품질감사";#N/A,#N/A,FALSE,"현장품질감사"}</definedName>
    <definedName name="ㅘㅓ" localSheetId="0" hidden="1">{#N/A,#N/A,FALSE,"운반시간"}</definedName>
    <definedName name="ㅘㅓ" hidden="1">{#N/A,#N/A,FALSE,"운반시간"}</definedName>
    <definedName name="ㅛㅛㅛㅛ" hidden="1">#REF!</definedName>
    <definedName name="ㅜ" localSheetId="0" hidden="1">{#N/A,#N/A,FALSE,"명세표"}</definedName>
    <definedName name="ㅜ" hidden="1">{#N/A,#N/A,FALSE,"명세표"}</definedName>
    <definedName name="ㅠ뮤ㅐ" hidden="1">#REF!</definedName>
    <definedName name="ㅠㅠㅠㅠㅠㅠ" localSheetId="0" hidden="1">{#N/A,#N/A,FALSE,"운반시간"}</definedName>
    <definedName name="ㅠㅠㅠㅠㅠㅠ" hidden="1">{#N/A,#N/A,FALSE,"운반시간"}</definedName>
    <definedName name="ㅡ" localSheetId="0" hidden="1">{#N/A,#N/A,FALSE,"2~8번"}</definedName>
    <definedName name="ㅡ" hidden="1">{#N/A,#N/A,FALSE,"2~8번"}</definedName>
    <definedName name="ㅡㅡ" localSheetId="0" hidden="1">{#N/A,#N/A,FALSE,"명세표"}</definedName>
    <definedName name="ㅡㅡ" hidden="1">{#N/A,#N/A,FALSE,"명세표"}</definedName>
    <definedName name="ㅣ" hidden="1">[12]조명시설!#REF!</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0" hidden="1">{#N/A,#N/A,FALSE,"운반시간"}</definedName>
    <definedName name="ㅣㅏㅓ" hidden="1">{#N/A,#N/A,FALSE,"운반시간"}</definedName>
    <definedName name="ㅣㅣㅣ" hidden="1">[12]조명시설!#REF!</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[12]조명시설!#REF!</definedName>
    <definedName name="ㅣㅣㅣㅣㅣ" hidden="1">[12]조명시설!#REF!</definedName>
    <definedName name="ㅣㅣㅣㅣㅣㅣ" hidden="1">[12]조명시설!#REF!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D3" i="12" l="1"/>
  <c r="AE3" i="12"/>
  <c r="AC12" i="12" l="1"/>
  <c r="AC31" i="12" l="1"/>
  <c r="AC13" i="12"/>
  <c r="AC32" i="12"/>
  <c r="AC6" i="12"/>
  <c r="AC37" i="12"/>
  <c r="AC5" i="12"/>
  <c r="AC20" i="12" l="1"/>
  <c r="AC44" i="12"/>
  <c r="AB31" i="12"/>
  <c r="AB43" i="12" s="1"/>
  <c r="AB5" i="12"/>
  <c r="AB19" i="12" s="1"/>
  <c r="AE21" i="12" l="1"/>
  <c r="AE23" i="12" s="1"/>
  <c r="AC23" i="12" s="1"/>
  <c r="AE45" i="12" l="1"/>
  <c r="AE47" i="12" s="1"/>
  <c r="AC47" i="12" s="1"/>
  <c r="AD20" i="12" l="1"/>
  <c r="AD44" i="12"/>
  <c r="AD47" i="12" l="1"/>
  <c r="AD23" i="12"/>
</calcChain>
</file>

<file path=xl/sharedStrings.xml><?xml version="1.0" encoding="utf-8"?>
<sst xmlns="http://schemas.openxmlformats.org/spreadsheetml/2006/main" count="747" uniqueCount="284">
  <si>
    <t>[ 다누리어린이실내놀이터(소방) ]</t>
  </si>
  <si>
    <t>품      명</t>
  </si>
  <si>
    <t>규      격</t>
  </si>
  <si>
    <t>단위</t>
  </si>
  <si>
    <t>수량</t>
  </si>
  <si>
    <t>재  료  비</t>
  </si>
  <si>
    <t>단  가</t>
  </si>
  <si>
    <t>금  액</t>
  </si>
  <si>
    <t>노  무  비</t>
  </si>
  <si>
    <t>경      비</t>
  </si>
  <si>
    <t>합      계</t>
  </si>
  <si>
    <t>비  고</t>
  </si>
  <si>
    <t>공종코드</t>
  </si>
  <si>
    <t>변수</t>
  </si>
  <si>
    <t>공종구분</t>
  </si>
  <si>
    <t>공종레벨</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</si>
  <si>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</si>
  <si>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</si>
  <si>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</si>
  <si>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</si>
  <si>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</si>
  <si>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</si>
  <si>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</si>
  <si>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</si>
  <si>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</si>
  <si>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</si>
  <si>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</si>
  <si>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</si>
  <si>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</si>
  <si>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</si>
  <si>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</si>
  <si>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</si>
  <si>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</si>
  <si>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</si>
  <si>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</si>
  <si>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</si>
  <si>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</si>
  <si>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</si>
  <si>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</si>
  <si>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</si>
  <si>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</si>
  <si>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</si>
  <si>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</si>
  <si>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</si>
  <si>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</si>
  <si>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</si>
  <si>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</si>
  <si>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</si>
  <si>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0101</t>
  </si>
  <si>
    <t>010101  소화배관공사</t>
  </si>
  <si>
    <t>010101</t>
  </si>
  <si>
    <t>배관용 탄소강관</t>
  </si>
  <si>
    <t>백관 (SPP), D25, 반제품</t>
  </si>
  <si>
    <t>M</t>
  </si>
  <si>
    <t>41658538CE8A77E3264064CD737B75F058A35</t>
  </si>
  <si>
    <t>F</t>
  </si>
  <si>
    <t>T</t>
  </si>
  <si>
    <t>01010141658538CE8A77E3264064CD737B75F058A35</t>
  </si>
  <si>
    <t>백관 (SPP), D32, 반제품</t>
  </si>
  <si>
    <t>41658538CE8A77E3264064CD737B75F058A34</t>
  </si>
  <si>
    <t>01010141658538CE8A77E3264064CD737B75F058A34</t>
  </si>
  <si>
    <t>백관 (SPP), D50, 반제품</t>
  </si>
  <si>
    <t>41658538CE8A77E3264064CD737B75F058A3A</t>
  </si>
  <si>
    <t>01010141658538CE8A77E3264064CD737B75F058A3A</t>
  </si>
  <si>
    <t>잡재료비</t>
  </si>
  <si>
    <t>주재료비의 3%</t>
  </si>
  <si>
    <t>식</t>
  </si>
  <si>
    <t>4720824C48BE7C51FE40652676C001</t>
  </si>
  <si>
    <t>0101014720824C48BE7C51FE40652676C001</t>
  </si>
  <si>
    <t>관보온(가교발포+매직)</t>
  </si>
  <si>
    <t>25TxD25</t>
  </si>
  <si>
    <t>46FD89E3D59278AAE92067E6E443B</t>
  </si>
  <si>
    <t>01010146FD89E3D59278AAE92067E6E443B</t>
  </si>
  <si>
    <t>25TxD32</t>
  </si>
  <si>
    <t>46FD89E3D595746AB61063A2D04CD</t>
  </si>
  <si>
    <t>01010146FD89E3D595746AB61063A2D04CD</t>
  </si>
  <si>
    <t>25TxD50</t>
  </si>
  <si>
    <t>46FD89E3D5977080E8B062FBF853F</t>
  </si>
  <si>
    <t>01010146FD89E3D5977080E8B062FBF853F</t>
  </si>
  <si>
    <t>나사식 강관제 관이음쇠</t>
  </si>
  <si>
    <t>백엘보 (나사) D25</t>
  </si>
  <si>
    <t>EA</t>
  </si>
  <si>
    <t>41658538CE8A77C0D4E06B6A4CC0BE4CA9853</t>
  </si>
  <si>
    <t>01010141658538CE8A77C0D4E06B6A4CC0BE4CA9853</t>
  </si>
  <si>
    <t>백엘보 (나사) D32</t>
  </si>
  <si>
    <t>41658538CE8A77C0D4E06B6A4CC0BE4CA9854</t>
  </si>
  <si>
    <t>01010141658538CE8A77C0D4E06B6A4CC0BE4CA9854</t>
  </si>
  <si>
    <t>백엘보 (나사) D50</t>
  </si>
  <si>
    <t>41658538CE8A77C0D4E06B6A4CC0BE4CA9856</t>
  </si>
  <si>
    <t>01010141658538CE8A77C0D4E06B6A4CC0BE4CA9856</t>
  </si>
  <si>
    <t>백티이 (나사) D25</t>
  </si>
  <si>
    <t>41658538CE8A77C0D4E06B6A4CC0BE4CA997F</t>
  </si>
  <si>
    <t>01010141658538CE8A77C0D4E06B6A4CC0BE4CA997F</t>
  </si>
  <si>
    <t>백티이 (나사) D32</t>
  </si>
  <si>
    <t>41658538CE8A77C0D4E06B6A4CC0BE4CA96A2</t>
  </si>
  <si>
    <t>01010141658538CE8A77C0D4E06B6A4CC0BE4CA96A2</t>
  </si>
  <si>
    <t>백티이 (나사) D50</t>
  </si>
  <si>
    <t>41658538CE8A77C0D4E06B6A4CC0BE4CA96A0</t>
  </si>
  <si>
    <t>01010141658538CE8A77C0D4E06B6A4CC0BE4CA96A0</t>
  </si>
  <si>
    <t>백리듀서 (나사) D32</t>
  </si>
  <si>
    <t>41658538CE8A77C0D4E06B6A4CC0BE4CA974B</t>
  </si>
  <si>
    <t>01010141658538CE8A77C0D4E06B6A4CC0BE4CA974B</t>
  </si>
  <si>
    <t>백리듀서 (나사) D50</t>
  </si>
  <si>
    <t>41658538CE8A77C0D4E06B6A4CC0BE4CA974D</t>
  </si>
  <si>
    <t>01010141658538CE8A77C0D4E06B6A4CC0BE4CA974D</t>
  </si>
  <si>
    <t>백캡 (나사) D25</t>
  </si>
  <si>
    <t>41658538CE8A77C0D4E06B6A4CC0BE4C47573</t>
  </si>
  <si>
    <t>01010141658538CE8A77C0D4E06B6A4CC0BE4C47573</t>
  </si>
  <si>
    <t>소화기</t>
  </si>
  <si>
    <t>분말소화기(ABC) 3.3KG</t>
  </si>
  <si>
    <t>4165830AC6B77480A090658EDD111F1D30EF1</t>
  </si>
  <si>
    <t>0101014165830AC6B77480A090658EDD111F1D30EF1</t>
  </si>
  <si>
    <t>소화기 보관함</t>
  </si>
  <si>
    <t>4165830AC6B7748023A06B3CCDFE7F4F0A11B</t>
  </si>
  <si>
    <t>0101014165830AC6B7748023A06B3CCDFE7F4F0A11B</t>
  </si>
  <si>
    <t>소방용헤드(FLUSH-TY)</t>
  </si>
  <si>
    <t>스프링클러헤드,플러쉬 표준반응형 72°C</t>
  </si>
  <si>
    <t>4165830AC6B7748023606D480407EDA5E27E2</t>
  </si>
  <si>
    <t>0101014165830AC6B7748023606D480407EDA5E27E2</t>
  </si>
  <si>
    <t>후렉시블조인트(소방용)</t>
  </si>
  <si>
    <t>1.5M</t>
  </si>
  <si>
    <t>SET</t>
  </si>
  <si>
    <t>41658538CDE37F06CDC060A89E1D95B71BD5A</t>
  </si>
  <si>
    <t>01010141658538CDE37F06CDC060A89E1D95B71BD5A</t>
  </si>
  <si>
    <t>일반행거(전산볼트)</t>
  </si>
  <si>
    <t>D25</t>
  </si>
  <si>
    <t>개소</t>
  </si>
  <si>
    <t>46FD8543AC3F73FAF5A06911B7491</t>
  </si>
  <si>
    <t>01010146FD8543AC3F73FAF5A06911B7491</t>
  </si>
  <si>
    <t>D32</t>
  </si>
  <si>
    <t>46FD8543AC3F73FAF5A06969D0EBC</t>
  </si>
  <si>
    <t>01010146FD8543AC3F73FAF5A06969D0EBC</t>
  </si>
  <si>
    <t>D50</t>
  </si>
  <si>
    <t>46FD8543AC3F73FAF5A0694EF92FB</t>
  </si>
  <si>
    <t>01010146FD8543AC3F73FAF5A0694EF92FB</t>
  </si>
  <si>
    <t>강관 조립말비계(이동식)설치 및 해체</t>
  </si>
  <si>
    <t>높이 2m, 3개월</t>
  </si>
  <si>
    <t>대</t>
  </si>
  <si>
    <t>46388D42E35F79B1C830675AD66BA</t>
  </si>
  <si>
    <t>01010146388D42E35F79B1C830675AD66BA</t>
  </si>
  <si>
    <t>보통인부</t>
  </si>
  <si>
    <t>일반공사 직종</t>
  </si>
  <si>
    <t>인</t>
  </si>
  <si>
    <t>46E887C65AAA745C735061EA320EC87EA45A1</t>
  </si>
  <si>
    <t>01010146E887C65AAA745C735061EA320EC87EA45A1</t>
  </si>
  <si>
    <t>배관공</t>
  </si>
  <si>
    <t>46E887C65AAA745C735061EA320EC87EA4640</t>
  </si>
  <si>
    <t>01010146E887C65AAA745C735061EA320EC87EA4640</t>
  </si>
  <si>
    <t>공구손료</t>
  </si>
  <si>
    <t>인력품의 2%</t>
  </si>
  <si>
    <t>4720824C48BE7C51FE40652676F002</t>
  </si>
  <si>
    <t>0101014720824C48BE7C51FE40652676F002</t>
  </si>
  <si>
    <t>[ 합           계 ]</t>
  </si>
  <si>
    <t>TOTAL</t>
  </si>
  <si>
    <t>010102  임시소방시설공사</t>
  </si>
  <si>
    <t>010102</t>
  </si>
  <si>
    <t>0101024165830AC6B77480A090658EDD111F1D30EF1</t>
  </si>
  <si>
    <t>대형분말소화기 20KG</t>
  </si>
  <si>
    <t>4165830AC6B77480A090658EDD111F1D30EFE</t>
  </si>
  <si>
    <t>0101024165830AC6B77480A090658EDD111F1D30EFE</t>
  </si>
  <si>
    <t>소화기 받침대</t>
  </si>
  <si>
    <t>소화기받침대 3.3KG</t>
  </si>
  <si>
    <t>4165830AC6B7748023A06B3CCDFE7F4F0A7A0</t>
  </si>
  <si>
    <t>0101024165830AC6B7748023A06B3CCDFE7F4F0A7A0</t>
  </si>
  <si>
    <t>41658538CDE37F06CDB06604C1DA32E781901</t>
  </si>
  <si>
    <t>01010241658538CDE37F06CDB06604C1DA32E781901</t>
  </si>
  <si>
    <t>노 무 비</t>
  </si>
  <si>
    <t>개</t>
  </si>
  <si>
    <t>m</t>
  </si>
  <si>
    <t>( 합       계 )</t>
  </si>
  <si>
    <t>0102</t>
  </si>
  <si>
    <t>공종줄</t>
    <phoneticPr fontId="6" type="noConversion"/>
  </si>
  <si>
    <t>단가</t>
    <phoneticPr fontId="6" type="noConversion"/>
  </si>
  <si>
    <t>금액</t>
    <phoneticPr fontId="6" type="noConversion"/>
  </si>
  <si>
    <t>수량</t>
    <phoneticPr fontId="6" type="noConversion"/>
  </si>
  <si>
    <t>비고</t>
    <phoneticPr fontId="6" type="noConversion"/>
  </si>
  <si>
    <t>계</t>
    <phoneticPr fontId="6" type="noConversion"/>
  </si>
  <si>
    <t>경비</t>
    <phoneticPr fontId="6" type="noConversion"/>
  </si>
  <si>
    <t>노무비</t>
    <phoneticPr fontId="6" type="noConversion"/>
  </si>
  <si>
    <t>재료비</t>
    <phoneticPr fontId="6" type="noConversion"/>
  </si>
  <si>
    <t>단위</t>
    <phoneticPr fontId="6" type="noConversion"/>
  </si>
  <si>
    <t>공종코드</t>
    <phoneticPr fontId="6" type="noConversion"/>
  </si>
  <si>
    <t>번호</t>
    <phoneticPr fontId="6" type="noConversion"/>
  </si>
  <si>
    <t>55</t>
  </si>
  <si>
    <t>총줄수-&gt;</t>
  </si>
  <si>
    <t>합계줄</t>
  </si>
  <si>
    <t>노무비의 3 %</t>
  </si>
  <si>
    <t>[ 공 구 손 료 ]</t>
  </si>
  <si>
    <t>RENT000000000006</t>
  </si>
  <si>
    <t>A0300000000</t>
  </si>
  <si>
    <t>내선전공</t>
  </si>
  <si>
    <t>L001010101000075</t>
  </si>
  <si>
    <t>56900017016</t>
  </si>
  <si>
    <t>전선, 전선관의 2 %</t>
  </si>
  <si>
    <t>[ 소모 잡자재 ]</t>
  </si>
  <si>
    <t>RENT000000000003</t>
  </si>
  <si>
    <t>A0100000000</t>
  </si>
  <si>
    <t>전선관의 15 %</t>
  </si>
  <si>
    <t>[ 배관 부속재 ]</t>
  </si>
  <si>
    <t>RENT000000000002</t>
  </si>
  <si>
    <t>A0500000000</t>
  </si>
  <si>
    <t>16 C</t>
  </si>
  <si>
    <t>파이프행거(천정)</t>
  </si>
  <si>
    <t>D56800013700</t>
  </si>
  <si>
    <t>56800013700</t>
  </si>
  <si>
    <t>대형 벽부(입체형)</t>
  </si>
  <si>
    <t>음성점멸유도등(LED)</t>
  </si>
  <si>
    <t>InMastDBNonCode</t>
  </si>
  <si>
    <t>DE260670010</t>
  </si>
  <si>
    <t>60분용</t>
  </si>
  <si>
    <t>복도통로유도등(LED)</t>
  </si>
  <si>
    <t>BB00000000000107</t>
  </si>
  <si>
    <t>BB863283013</t>
  </si>
  <si>
    <t>대형 벽부단면-60분용</t>
  </si>
  <si>
    <t>피난구유도등(LED)</t>
  </si>
  <si>
    <t>3911170820098004</t>
  </si>
  <si>
    <t>MM588979934</t>
  </si>
  <si>
    <t>대형 천정양면-60분용</t>
  </si>
  <si>
    <t>3911170820098005</t>
  </si>
  <si>
    <t>MM588979935</t>
  </si>
  <si>
    <t>HFIX 1.78mm(2.5㎟)</t>
  </si>
  <si>
    <t>내열비닐절연전선</t>
  </si>
  <si>
    <t>2612162922076727</t>
  </si>
  <si>
    <t>MM481669624</t>
  </si>
  <si>
    <t>8각, 평형</t>
  </si>
  <si>
    <t>아우트렛박스 커버</t>
  </si>
  <si>
    <t>3912130820174710</t>
  </si>
  <si>
    <t>59753767201</t>
  </si>
  <si>
    <t>2 개용 54 mm</t>
  </si>
  <si>
    <t>스위치박스</t>
  </si>
  <si>
    <t>3912130610035781</t>
  </si>
  <si>
    <t>59753777111</t>
  </si>
  <si>
    <t>8각 54㎜</t>
  </si>
  <si>
    <t>아우트렛박스</t>
  </si>
  <si>
    <t>3912130810035750</t>
  </si>
  <si>
    <t>59753767011</t>
  </si>
  <si>
    <t>16 mm 일반-비방수</t>
  </si>
  <si>
    <t>1종금속제가요전선관커넥터</t>
  </si>
  <si>
    <t>3913170620174434</t>
  </si>
  <si>
    <t>59753017043</t>
  </si>
  <si>
    <t>1종금속제가요전선관</t>
  </si>
  <si>
    <t>3913170620174410</t>
  </si>
  <si>
    <t>59753017003</t>
  </si>
  <si>
    <t>아연도 16 mm</t>
  </si>
  <si>
    <t>강제전선관</t>
  </si>
  <si>
    <t>3913170610034832</t>
  </si>
  <si>
    <t>59750337001</t>
  </si>
  <si>
    <t>1.전기소방공사::1-2.유도등 설비공사</t>
    <phoneticPr fontId="6" type="noConversion"/>
  </si>
  <si>
    <t>시각경보기</t>
  </si>
  <si>
    <t>4619150520689684</t>
  </si>
  <si>
    <t>MM317275398</t>
  </si>
  <si>
    <t>연기감지기,광전식2종-비축적</t>
  </si>
  <si>
    <t>화재감지기</t>
  </si>
  <si>
    <t>4619150420192523</t>
  </si>
  <si>
    <t>63500197106</t>
  </si>
  <si>
    <t>열감지기,차동식스포트형</t>
  </si>
  <si>
    <t>4619150120192512</t>
  </si>
  <si>
    <t>63500197001</t>
  </si>
  <si>
    <t>6 ㎟ x 2가닥</t>
  </si>
  <si>
    <t>와이어콘넥터</t>
  </si>
  <si>
    <t>3912140920171333</t>
  </si>
  <si>
    <t>59400247002</t>
  </si>
  <si>
    <t>HFIX 1.38mm(1.5㎟)</t>
  </si>
  <si>
    <t>2612162922076726</t>
  </si>
  <si>
    <t>MM481669623</t>
  </si>
  <si>
    <t>1 개용 54 mm</t>
  </si>
  <si>
    <t>3912130610035778</t>
  </si>
  <si>
    <t>59753777102</t>
  </si>
  <si>
    <t>1.전기소방공사::1-1.자동화재탐지 설비공사</t>
    <phoneticPr fontId="6" type="noConversion"/>
  </si>
  <si>
    <t>노임계</t>
    <phoneticPr fontId="6" type="noConversion"/>
  </si>
  <si>
    <t>자재계</t>
    <phoneticPr fontId="6" type="noConversion"/>
  </si>
  <si>
    <t>소모재</t>
    <phoneticPr fontId="6" type="noConversion"/>
  </si>
  <si>
    <t>일반배관재</t>
    <phoneticPr fontId="6" type="noConversion"/>
  </si>
  <si>
    <t>CD배관재</t>
    <phoneticPr fontId="6" type="noConversion"/>
  </si>
  <si>
    <t>노임 소수</t>
    <phoneticPr fontId="6" type="noConversion"/>
  </si>
  <si>
    <t>공종별(%)</t>
    <phoneticPr fontId="6" type="noConversion"/>
  </si>
  <si>
    <t>전체(%)</t>
    <phoneticPr fontId="6" type="noConversion"/>
  </si>
  <si>
    <t>규   격</t>
    <phoneticPr fontId="6" type="noConversion"/>
  </si>
  <si>
    <t>명   칭</t>
    <phoneticPr fontId="6" type="noConversion"/>
  </si>
  <si>
    <t>코드</t>
    <phoneticPr fontId="6" type="noConversion"/>
  </si>
  <si>
    <t>부속재 및 손료</t>
    <phoneticPr fontId="6" type="noConversion"/>
  </si>
  <si>
    <t>노임 계산 정보</t>
    <phoneticPr fontId="6" type="noConversion"/>
  </si>
  <si>
    <t>[ 다누리 어린이 실내놀이터 ]</t>
  </si>
  <si>
    <t>방화포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</si>
</sst>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76" formatCode="#,###"/>
    <numFmt numFmtId="182" formatCode="#,##0_ ;[Red]\-#,##0\ "/>
    <numFmt numFmtId="183" formatCode="#,###;\-#,###"/>
    <numFmt numFmtId="184" formatCode="_(* #,##0_);_(* \(#,##0\);_(* &quot;-&quot;_);_(@_)"/>
  </numFmts>
  <fonts count="8"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b/>
      <sz val="11"/>
      <color theme="1"/>
      <name val="맑은 고딕"/>
      <family val="3"/>
      <charset val="129"/>
      <scheme val="minor"/>
    </font>
    <font>
      <sz val="10"/>
      <color indexed="8"/>
      <name val="Arial"/>
      <family val="2"/>
    </font>
    <font>
      <sz val="11"/>
      <name val="돋움"/>
      <family val="3"/>
      <charset val="129"/>
    </font>
    <font>
      <sz val="8"/>
      <name val="돋움"/>
      <family val="3"/>
      <charset val="129"/>
    </font>
    <font>
      <sz val="9"/>
      <name val="굴림체"/>
      <family val="3"/>
      <charset val="129"/>
    </font>
  </fonts>
  <fills count="2">
    <fill>
      <patternFill patternType="none"/>
    </fill>
    <fill>
      <patternFill patternType="gray125"/>
    </fill>
  </fills>
  <borders count="9">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6">
    <xf numFmtId="0" fontId="0" fillId="0" borderId="0">
      <alignment vertical="center"/>
    </xf>
    <xf numFmtId="0" fontId="4" fillId="0" borderId="0"/>
    <xf numFmtId="0" fontId="5" fillId="0" borderId="0"/>
    <xf numFmtId="41" fontId="5" fillId="0" borderId="0" applyFont="0" applyFill="0" applyBorder="0" applyAlignment="0" applyProtection="0"/>
    <xf numFmtId="43" fontId="5" fillId="0" borderId="0" applyFont="0" applyFill="0" applyBorder="0" applyAlignment="0" applyProtection="0"/>
    <xf numFmtId="184" fontId="5" fillId="0" borderId="0" applyFont="0" applyFill="0" applyBorder="0" applyAlignment="0" applyProtection="0"/>
  </cellStyleXfs>
  <cellXfs count="39">
    <xf numFmtId="0" fontId="0" fillId="0" borderId="0" xfId="0">
      <alignment vertical="center"/>
    </xf>
    <xf numFmtId="0" fontId="0" fillId="0" borderId="0" xfId="0" quotePrefix="1">
      <alignment vertical="center"/>
    </xf>
    <xf numFmtId="0" fontId="0" fillId="0" borderId="1" xfId="0" quotePrefix="1" applyBorder="1">
      <alignment vertical="center"/>
    </xf>
    <xf numFmtId="0" fontId="2" fillId="0" borderId="2" xfId="0" applyFont="1" applyBorder="1">
      <alignment vertical="center"/>
    </xf>
    <xf numFmtId="0" fontId="2" fillId="0" borderId="3" xfId="0" applyFont="1" applyBorder="1">
      <alignment vertical="center"/>
    </xf>
    <xf numFmtId="0" fontId="3" fillId="0" borderId="4" xfId="0" quotePrefix="1" applyFont="1" applyBorder="1" applyAlignment="1">
      <alignment horizontal="center" vertical="center"/>
    </xf>
    <xf numFmtId="0" fontId="2" fillId="0" borderId="4" xfId="0" applyFont="1" applyBorder="1" applyAlignment="1">
      <alignment vertical="center" wrapText="1"/>
    </xf>
    <xf numFmtId="176" fontId="2" fillId="0" borderId="4" xfId="0" applyNumberFormat="1" applyFont="1" applyBorder="1" applyAlignment="1">
      <alignment vertical="center" wrapText="1"/>
    </xf>
    <xf numFmtId="0" fontId="0" fillId="0" borderId="4" xfId="0" quotePrefix="1" applyBorder="1" applyAlignment="1">
      <alignment vertical="center" wrapText="1"/>
    </xf>
    <xf numFmtId="0" fontId="7" fillId="0" borderId="0" xfId="2" applyFont="1" applyAlignment="1">
      <alignment vertical="center"/>
    </xf>
    <xf numFmtId="49" fontId="7" fillId="0" borderId="0" xfId="2" applyNumberFormat="1" applyFont="1" applyAlignment="1">
      <alignment horizontal="center" vertical="center"/>
    </xf>
    <xf numFmtId="182" fontId="7" fillId="0" borderId="0" xfId="2" applyNumberFormat="1" applyFont="1" applyAlignment="1">
      <alignment vertical="center"/>
    </xf>
    <xf numFmtId="183" fontId="7" fillId="0" borderId="0" xfId="2" applyNumberFormat="1" applyFont="1" applyAlignment="1">
      <alignment vertical="center"/>
    </xf>
    <xf numFmtId="184" fontId="7" fillId="0" borderId="0" xfId="5" applyFont="1" applyAlignment="1">
      <alignment vertical="center"/>
    </xf>
    <xf numFmtId="184" fontId="7" fillId="0" borderId="0" xfId="5" applyFont="1" applyAlignment="1">
      <alignment horizontal="center" vertical="center"/>
    </xf>
    <xf numFmtId="49" fontId="7" fillId="0" borderId="0" xfId="2" applyNumberFormat="1" applyFont="1" applyAlignment="1">
      <alignment vertical="center"/>
    </xf>
    <xf numFmtId="49" fontId="7" fillId="0" borderId="5" xfId="2" applyNumberFormat="1" applyFont="1" applyBorder="1" applyAlignment="1">
      <alignment horizontal="center" vertical="center"/>
    </xf>
    <xf numFmtId="182" fontId="7" fillId="0" borderId="5" xfId="2" applyNumberFormat="1" applyFont="1" applyBorder="1" applyAlignment="1">
      <alignment vertical="center"/>
    </xf>
    <xf numFmtId="183" fontId="7" fillId="0" borderId="5" xfId="2" applyNumberFormat="1" applyFont="1" applyBorder="1" applyAlignment="1">
      <alignment vertical="center"/>
    </xf>
    <xf numFmtId="184" fontId="7" fillId="0" borderId="5" xfId="5" applyFont="1" applyBorder="1" applyAlignment="1">
      <alignment vertical="center"/>
    </xf>
    <xf numFmtId="184" fontId="7" fillId="0" borderId="5" xfId="5" applyFont="1" applyBorder="1" applyAlignment="1">
      <alignment horizontal="center" vertical="center"/>
    </xf>
    <xf numFmtId="0" fontId="7" fillId="0" borderId="0" xfId="2" applyFont="1" applyAlignment="1">
      <alignment horizontal="center" vertical="center"/>
    </xf>
    <xf numFmtId="183" fontId="7" fillId="0" borderId="5" xfId="2" applyNumberFormat="1" applyFont="1" applyBorder="1" applyAlignment="1">
      <alignment horizontal="center" vertical="center"/>
    </xf>
    <xf numFmtId="182" fontId="7" fillId="0" borderId="5" xfId="2" applyNumberFormat="1" applyFont="1" applyBorder="1" applyAlignment="1">
      <alignment horizontal="center" vertical="center"/>
    </xf>
    <xf numFmtId="182" fontId="7" fillId="0" borderId="5" xfId="5" applyNumberFormat="1" applyFont="1" applyBorder="1" applyAlignment="1">
      <alignment vertical="center"/>
    </xf>
    <xf numFmtId="183" fontId="7" fillId="0" borderId="0" xfId="2" applyNumberFormat="1" applyFont="1" applyAlignment="1">
      <alignment horizontal="center" vertical="center"/>
    </xf>
    <xf numFmtId="184" fontId="7" fillId="0" borderId="8" xfId="5" applyFont="1" applyBorder="1" applyAlignment="1">
      <alignment vertical="center"/>
    </xf>
    <xf numFmtId="0" fontId="5" fillId="0" borderId="7" xfId="2" applyBorder="1" applyAlignment="1">
      <alignment vertical="center"/>
    </xf>
    <xf numFmtId="0" fontId="5" fillId="0" borderId="6" xfId="2" applyBorder="1" applyAlignment="1">
      <alignment vertical="center"/>
    </xf>
    <xf numFmtId="183" fontId="7" fillId="0" borderId="5" xfId="2" applyNumberFormat="1" applyFont="1" applyBorder="1" applyAlignment="1">
      <alignment horizontal="center" vertical="center"/>
    </xf>
    <xf numFmtId="49" fontId="7" fillId="0" borderId="0" xfId="2" applyNumberFormat="1" applyFont="1" applyAlignment="1">
      <alignment horizontal="center" vertical="center"/>
    </xf>
    <xf numFmtId="49" fontId="7" fillId="0" borderId="5" xfId="2" applyNumberFormat="1" applyFont="1" applyBorder="1" applyAlignment="1">
      <alignment horizontal="center" vertical="center"/>
    </xf>
    <xf numFmtId="184" fontId="7" fillId="0" borderId="5" xfId="5" applyFont="1" applyBorder="1" applyAlignment="1">
      <alignment horizontal="center" vertical="center"/>
    </xf>
    <xf numFmtId="182" fontId="7" fillId="0" borderId="5" xfId="2" applyNumberFormat="1" applyFont="1" applyBorder="1" applyAlignment="1">
      <alignment horizontal="center" vertical="center"/>
    </xf>
    <xf numFmtId="0" fontId="3" fillId="0" borderId="4" xfId="0" quotePrefix="1" applyFont="1" applyBorder="1" applyAlignment="1">
      <alignment horizontal="center" vertical="center"/>
    </xf>
    <xf numFmtId="0" fontId="0" fillId="0" borderId="0" xfId="0" quotePrefix="1">
      <alignment vertical="center"/>
    </xf>
    <xf numFmtId="0" fontId="7" fillId="0" borderId="0" xfId="2" applyFont="1" applyAlignment="1">
      <alignment horizontal="center" vertical="center"/>
    </xf>
    <xf numFmtId="49" fontId="7" fillId="0" borderId="0" xfId="2" applyNumberFormat="1" applyFont="1" applyAlignment="1">
      <alignment horizontal="left" vertical="center"/>
    </xf>
    <xf numFmtId="0" fontId="7" fillId="0" borderId="0" xfId="2" applyFont="1" applyAlignment="1">
      <alignment vertical="center"/>
    </xf>
  </cellXfs>
  <cellStyles count="6">
    <cellStyle name="쉼표 [0] 2" xfId="5" xr:uid="{00000000-0005-0000-0000-000000000000}"/>
    <cellStyle name="쉼표 [0] 3" xfId="3" xr:uid="{00000000-0005-0000-0000-000001000000}"/>
    <cellStyle name="쉼표 2" xfId="4" xr:uid="{00000000-0005-0000-0000-000003000000}"/>
    <cellStyle name="표준" xfId="0" builtinId="0"/>
    <cellStyle name="표준 2" xfId="1" xr:uid="{00000000-0005-0000-0000-000005000000}"/>
    <cellStyle name="표준 3" xfId="2"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calcChain" Target="calcChain.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0976;&#49849;&#48176;\&#51228;&#51452;&#45432;&#54805;&#51648;&#44396;\hb\&#49340;&#49328;1&#51648;&#44396;(&#49892;&#49884;)\&#51452;&#44277;&#49688;&#47049;\&#51068;&#50948;&#45824;&#44032;98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49457;&#51068;\E\&#45824;&#44396;&#51204;&#47141;&#44288;&#47532;&#52376;\&#52397;&#53685;\&#51648;&#48152;&#51312;&#49324;\&#50896;&#48376;\&#50556;&#45796;&#49884;&#45796;&#51096;&#4522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50896;&#45224;-&#50872;&#51652;\&#50896;&#45224;&#50872;&#51652;&#45209;&#52272;&#45236;&#50669;(99.4.13%20&#48512;&#49328;&#5239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4048;&#47532;&#51089;&#50629;\&#49884;&#44277;&#44228;&#5492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ew\d\SAM-Project\&#49464;&#51333;&#47196;\&#45236;&#50669;&#49436;\&#51652;&#54644;&#49437;&#4604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ka\d\DATA\XLS\SK&amp;C\DONGHAE\T6-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50948;&#54805;&#50868;/XLSDAT/IPC&#44368;&#47049;/ipc&#49688;&#47049;/&#51060;&#52824;2&#44368;/HONG-LIK/DOHWA0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Book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lusspace4\&#9313;_&#49444;&#44228;&#49884;&#44277;%20&#54532;&#47196;&#51229;&#53944;\24%20-%20&#45796;&#45572;&#47532;%20&#50612;&#47536;&#51060;%20&#49892;&#45236;&#45440;&#51060;&#53552;\&#9632;%20&#53945;&#49688;&#44277;&#51221;%20&#45225;&#54408;&#46020;&#49436;(26.07.08&#50696;&#51221;)\2.%20&#45236;&#50669;&#49436;\&#45796;&#45572;&#47532;&#50612;&#47536;&#51060;&#49892;&#45236;&#45440;&#51060;&#53552;(&#51204;&#44592;&#49548;&#48169;)_06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내역서 "/>
      <sheetName val="1.설계조건"/>
      <sheetName val="대로근거"/>
      <sheetName val="중로근거"/>
      <sheetName val="단가"/>
      <sheetName val="단면가정"/>
      <sheetName val="철근단면적"/>
      <sheetName val="물량표S"/>
      <sheetName val="PAINT"/>
      <sheetName val="SUMMARY"/>
      <sheetName val="물량표"/>
      <sheetName val="물량표(신)"/>
      <sheetName val="가도공"/>
      <sheetName val="원형맨홀수량"/>
      <sheetName val="주차구획선수량"/>
      <sheetName val="총집계"/>
      <sheetName val="산출근거"/>
      <sheetName val="자료"/>
      <sheetName val="일위대가9803"/>
      <sheetName val="danga"/>
      <sheetName val="ilch"/>
      <sheetName val="견적990322"/>
      <sheetName val="입찰안"/>
      <sheetName val="COPING"/>
      <sheetName val="하도금액분계"/>
      <sheetName val="ABUT수량-A1"/>
      <sheetName val="기둥(원형)"/>
      <sheetName val="DATA"/>
      <sheetName val="관리,공감"/>
      <sheetName val="교각1"/>
      <sheetName val="hvac(제어동)"/>
      <sheetName val="구조물철거타공정이월"/>
      <sheetName val="업체별기성내역"/>
      <sheetName val="DATE"/>
      <sheetName val="방음벽기초(H=4m)"/>
      <sheetName val="#REF"/>
      <sheetName val="터파기및재료"/>
      <sheetName val="금융비용"/>
      <sheetName val="노임"/>
      <sheetName val="을"/>
      <sheetName val="설계조건"/>
      <sheetName val="SLAB&quot;1&quot;"/>
      <sheetName val="내역서"/>
      <sheetName val="기안"/>
      <sheetName val="식생블럭단위수량"/>
      <sheetName val="1,2,3,4,5단위수량"/>
      <sheetName val="8.PILE  (돌출)"/>
      <sheetName val="대전21토목내역서"/>
      <sheetName val="토목"/>
      <sheetName val="70%"/>
      <sheetName val="데이타"/>
      <sheetName val="Front"/>
      <sheetName val="wall"/>
      <sheetName val="송라터널총괄"/>
      <sheetName val="INPUT(덕도방향-시점)"/>
      <sheetName val="WVAL"/>
      <sheetName val="guard(mac)"/>
      <sheetName val="Y-WORK"/>
      <sheetName val="ITEM"/>
      <sheetName val="용산1(해보)"/>
      <sheetName val="대비"/>
      <sheetName val="합계금액"/>
      <sheetName val="1"/>
      <sheetName val="9GNG운반"/>
      <sheetName val="input"/>
      <sheetName val="총괄표"/>
      <sheetName val="Macro(전선)"/>
      <sheetName val="hvac내역서(제어동)"/>
      <sheetName val="참조"/>
      <sheetName val="분석"/>
      <sheetName val="일위대가표"/>
      <sheetName val="내역서_"/>
      <sheetName val="CODE"/>
      <sheetName val="몰탈재료산출"/>
      <sheetName val="일위대가(가설)"/>
      <sheetName val="노임단가"/>
      <sheetName val="코드표"/>
      <sheetName val="3BL공동구 수량"/>
      <sheetName val="Sheet1"/>
      <sheetName val="sw1"/>
      <sheetName val="금액내역서"/>
      <sheetName val="철근량"/>
      <sheetName val="W3단면"/>
      <sheetName val="단위수량"/>
      <sheetName val="자재단가"/>
      <sheetName val="TYPE-A"/>
      <sheetName val="1.설계기준"/>
      <sheetName val="설계내역서"/>
      <sheetName val="기기리스트"/>
      <sheetName val="노임이"/>
      <sheetName val="전기"/>
      <sheetName val="전체"/>
      <sheetName val="보온자재단가표"/>
      <sheetName val="원형1호맨홀토공수량"/>
      <sheetName val="본체"/>
      <sheetName val="6PILE  (돌출)"/>
      <sheetName val="설계예산"/>
      <sheetName val="Macro1"/>
      <sheetName val="연령현황"/>
      <sheetName val="우수공"/>
      <sheetName val="설직재-1"/>
      <sheetName val="수량산출"/>
      <sheetName val="안산기계장치"/>
      <sheetName val="기계경비(시간당)"/>
      <sheetName val="램머"/>
      <sheetName val="가로등내역서"/>
      <sheetName val="내력서"/>
      <sheetName val="안정계산"/>
      <sheetName val="단면검토"/>
      <sheetName val="신규 수주분(사용자 정의)"/>
      <sheetName val="DATA2000"/>
      <sheetName val="역T형"/>
      <sheetName val="품셈TABLE"/>
      <sheetName val="식재인부"/>
      <sheetName val="plan&amp;section of foundation"/>
      <sheetName val="pile bearing capa &amp; arrenge"/>
      <sheetName val="design load"/>
      <sheetName val="working load at the btm ft."/>
      <sheetName val="stability check"/>
      <sheetName val="design criteria"/>
      <sheetName val="3.하중산정4.지지력"/>
      <sheetName val="표지 (2)"/>
      <sheetName val="COMPARISON TABLE"/>
      <sheetName val="crude.SLAB RE-bar"/>
      <sheetName val="CRUDE RE-bar"/>
      <sheetName val="부대공Ⅱ"/>
      <sheetName val="99노임기준"/>
      <sheetName val="설계변경원가계산총괄표"/>
      <sheetName val="식재일위대가"/>
      <sheetName val="주경기-오배수"/>
      <sheetName val="시설물기초"/>
      <sheetName val="단가산출서1"/>
      <sheetName val="식재총괄"/>
      <sheetName val="좌측"/>
      <sheetName val="플랜트 설치"/>
      <sheetName val="수량BOQ"/>
      <sheetName val="관경별우수관집계"/>
      <sheetName val="2호맨홀공제수량"/>
      <sheetName val="지장물C"/>
      <sheetName val="법면"/>
      <sheetName val="부대공"/>
      <sheetName val="구조물공"/>
      <sheetName val="중기일위대가"/>
      <sheetName val="포장공"/>
      <sheetName val="토공"/>
      <sheetName val="배수공1"/>
      <sheetName val="일반부표"/>
      <sheetName val="N賃率-職"/>
      <sheetName val="제직재"/>
      <sheetName val="제-노임"/>
      <sheetName val="단면 (2)"/>
      <sheetName val="공통가설"/>
      <sheetName val="전기일위대가"/>
      <sheetName val="배수통관(좌)"/>
      <sheetName val="BID"/>
      <sheetName val="토목품셈"/>
      <sheetName val="음료실행"/>
      <sheetName val="98수문일위"/>
      <sheetName val="하수급견적대비"/>
      <sheetName val="마산방향철근집계"/>
      <sheetName val="진주방향"/>
      <sheetName val="마산방향"/>
      <sheetName val="일위대가(계측기설치)"/>
      <sheetName val="갑지(추정)"/>
      <sheetName val="한강운반비"/>
      <sheetName val="DATA 입력란"/>
      <sheetName val="CPM챠트"/>
      <sheetName val="H-pile(298x299)"/>
      <sheetName val="H-pile(250x250)"/>
      <sheetName val="신우"/>
      <sheetName val="Sheet2"/>
      <sheetName val="뚝토공"/>
      <sheetName val="내역및총괄"/>
      <sheetName val="토적계산서"/>
      <sheetName val="2.입력sheet"/>
      <sheetName val="M1"/>
      <sheetName val="설명서 "/>
      <sheetName val="가중치"/>
      <sheetName val="인명부"/>
      <sheetName val="수입"/>
      <sheetName val="조경"/>
      <sheetName val="SILICATE"/>
      <sheetName val="TB-내역서"/>
      <sheetName val="절취및터파기"/>
      <sheetName val="토공총괄집계"/>
      <sheetName val="Total"/>
      <sheetName val="세목전체"/>
      <sheetName val="20관리비율"/>
      <sheetName val="찍기"/>
      <sheetName val="정부노임단가"/>
      <sheetName val="견적조건"/>
      <sheetName val="개략"/>
      <sheetName val="WORK"/>
      <sheetName val="공사비산출내역"/>
      <sheetName val="정렬"/>
      <sheetName val="소방현물"/>
      <sheetName val="옥룡잡비"/>
      <sheetName val="슬래브"/>
      <sheetName val="직공비"/>
      <sheetName val="(3.품질관리 시험 총괄표)"/>
      <sheetName val="지급자재"/>
      <sheetName val="차액보증"/>
      <sheetName val="공사비예산서(토목분)"/>
      <sheetName val="토량1-1"/>
      <sheetName val="조작대(1연)"/>
      <sheetName val="산출내역서집계표"/>
      <sheetName val="토목주소"/>
      <sheetName val="프랜트면허"/>
      <sheetName val="별표 "/>
      <sheetName val="조명율표"/>
      <sheetName val="단가조사-2"/>
      <sheetName val="VE절감"/>
      <sheetName val="실행철강하도"/>
      <sheetName val="2000년1차"/>
      <sheetName val="2.가정단면"/>
      <sheetName val="토공(우물통,기타) "/>
      <sheetName val="날개벽수량표"/>
      <sheetName val="내역"/>
      <sheetName val="수량집계표"/>
      <sheetName val="거래처등록"/>
      <sheetName val="도장수량(하1)"/>
      <sheetName val="주형"/>
      <sheetName val="물가자료"/>
      <sheetName val="데리네이타현황"/>
      <sheetName val="건축공사"/>
      <sheetName val="교대(A1)"/>
      <sheetName val="지주목시비량산출서"/>
      <sheetName val="일반공사"/>
      <sheetName val="원하도급내역서(당초)"/>
      <sheetName val="견적서"/>
      <sheetName val="손익분석"/>
      <sheetName val="일위대가(건축)"/>
      <sheetName val="개산공사비"/>
      <sheetName val="Pier 3"/>
      <sheetName val="집계"/>
      <sheetName val="수량산출서 갑지"/>
      <sheetName val="종배수관(신)"/>
      <sheetName val="적용단위길이"/>
      <sheetName val="자료입력"/>
      <sheetName val="종배수관면벽신"/>
      <sheetName val="1062-X방향 "/>
      <sheetName val="덕전리"/>
      <sheetName val="단가(반정1교-원주)"/>
      <sheetName val="Sheet10"/>
      <sheetName val="Sheet1 (2)"/>
      <sheetName val="보차도경계석"/>
      <sheetName val="교각계산"/>
      <sheetName val="spiral"/>
      <sheetName val="1. 설계조건 2.단면가정 3. 하중계산"/>
      <sheetName val="기계내역"/>
      <sheetName val="유림골조"/>
      <sheetName val="전력"/>
      <sheetName val="Sheet3"/>
      <sheetName val="산근(PE,300)"/>
      <sheetName val="특2호부관하천산근"/>
      <sheetName val="특2호하천산근"/>
      <sheetName val="포장복구집계"/>
      <sheetName val="맨홀수량"/>
      <sheetName val="토사(PE)"/>
      <sheetName val="DIAPHRAGM"/>
      <sheetName val="상시"/>
      <sheetName val="1.우편집중내역서"/>
      <sheetName val="현장일반사항"/>
      <sheetName val="원형측구(B-type)"/>
      <sheetName val="내역표지"/>
      <sheetName val="토공총괄표"/>
      <sheetName val="1TL종점(1)"/>
      <sheetName val="도로경계블럭연장조서"/>
      <sheetName val="견적대비"/>
      <sheetName val="단가조사서"/>
      <sheetName val="목차"/>
      <sheetName val="통영LNG입찰현황"/>
      <sheetName val="설계명세"/>
      <sheetName val="전력구구조물산근"/>
      <sheetName val="포장물량집계"/>
      <sheetName val="COL"/>
      <sheetName val="간지9)"/>
      <sheetName val="7.PILE  (돌출)"/>
      <sheetName val="별총"/>
      <sheetName val="BOX전기내역"/>
      <sheetName val="소운반"/>
      <sheetName val="표  지"/>
      <sheetName val="실행대비"/>
      <sheetName val="공량산출서"/>
      <sheetName val="총괄"/>
      <sheetName val="물가시세표"/>
      <sheetName val="총괄내역서"/>
      <sheetName val="BOX(1.5X1.5)"/>
      <sheetName val="U-TYPE(1)"/>
      <sheetName val="대비표"/>
      <sheetName val="1.2.1 마루높이결정"/>
      <sheetName val="BOILING검토"/>
      <sheetName val="입찰보고"/>
      <sheetName val="차선도색현황"/>
      <sheetName val="우수관"/>
      <sheetName val="기계시공"/>
      <sheetName val="2000용수잠관-수량집계"/>
      <sheetName val="&lt;목록&gt;"/>
      <sheetName val="날개벽(시점좌측)"/>
      <sheetName val="설계기준"/>
      <sheetName val="기계경비일람"/>
      <sheetName val="BID9697"/>
      <sheetName val="증감내역서"/>
      <sheetName val="단가(1)"/>
      <sheetName val="A-4"/>
      <sheetName val="관경"/>
      <sheetName val="토목내역"/>
      <sheetName val="시행후면적"/>
      <sheetName val="시가지우회도로공내역서"/>
      <sheetName val="o현장경비"/>
      <sheetName val="은행"/>
      <sheetName val="공사내역"/>
      <sheetName val="※참고자료※"/>
      <sheetName val="UEC영화관본공사내역"/>
      <sheetName val="대운산출"/>
      <sheetName val="세부내역"/>
      <sheetName val="SLIDES"/>
      <sheetName val="노무비계"/>
      <sheetName val="신표지1"/>
      <sheetName val="sheeet2"/>
      <sheetName val="단면 _2_"/>
      <sheetName val="Dike for 49T03 &amp; 49T04"/>
      <sheetName val="Dike for 49T02, 05~07, 19 (1)"/>
      <sheetName val=" 냉각수펌프"/>
      <sheetName val="Sheet5"/>
      <sheetName val="웅진교-S2"/>
      <sheetName val="방음벽기초"/>
      <sheetName val="11.자재단가"/>
      <sheetName val="갑지1"/>
      <sheetName val="수정내역서"/>
      <sheetName val="예산작성기준(전기)"/>
      <sheetName val="TEL"/>
      <sheetName val="단가조사"/>
      <sheetName val="설계예산서"/>
      <sheetName val="갑지"/>
      <sheetName val="PAD TR보호대기초"/>
      <sheetName val="가로등기초"/>
      <sheetName val="집계표(육상)"/>
      <sheetName val="조건표"/>
      <sheetName val="지급자재조서"/>
      <sheetName val="참조M"/>
      <sheetName val="변경후-SHEET"/>
      <sheetName val="코드"/>
      <sheetName val="개요"/>
      <sheetName val="간선계산"/>
      <sheetName val="공사현황"/>
      <sheetName val="지구단위계획"/>
      <sheetName val="type-F"/>
      <sheetName val="옹벽"/>
      <sheetName val="대림경상68억"/>
      <sheetName val="기초공"/>
      <sheetName val="예산대비"/>
      <sheetName val="원가계산서"/>
      <sheetName val="배수공"/>
      <sheetName val="costing_CV"/>
      <sheetName val="ITB COST"/>
      <sheetName val="costing_ESDV"/>
      <sheetName val="costing_Misc"/>
      <sheetName val="costing_MOV"/>
      <sheetName val="costing_Press"/>
      <sheetName val="자압"/>
      <sheetName val="Baby일위대가"/>
      <sheetName val="1호맨홀토공"/>
      <sheetName val="CTEMCOST"/>
      <sheetName val="현장관리비"/>
      <sheetName val="Model"/>
      <sheetName val="CONSTRUCTION COMPONENT"/>
      <sheetName val="일위대가1"/>
      <sheetName val="접속 SLAB,BRACKET 설계"/>
      <sheetName val="2000전체분"/>
      <sheetName val="MOTOR"/>
      <sheetName val="PD-5(직선)"/>
      <sheetName val="기초일위"/>
      <sheetName val="수목단가"/>
      <sheetName val="시설수량표"/>
      <sheetName val="시설일위"/>
      <sheetName val="식재수량표"/>
      <sheetName val="식재일위"/>
      <sheetName val="전선 및 전선관"/>
      <sheetName val="6호기"/>
      <sheetName val="배수내역"/>
      <sheetName val="공내역"/>
      <sheetName val="예상"/>
      <sheetName val="주식"/>
      <sheetName val="기자재비"/>
      <sheetName val="0226"/>
      <sheetName val="woo(mac)"/>
      <sheetName val="수량집계"/>
      <sheetName val="횡배수관"/>
      <sheetName val="XL4Poppy"/>
      <sheetName val="소업1교"/>
      <sheetName val="기둥(하중)"/>
      <sheetName val="ENE-CAL 1"/>
      <sheetName val="Sheet15"/>
      <sheetName val="하중"/>
      <sheetName val="CON포장수량"/>
      <sheetName val="ACUNIT"/>
      <sheetName val="CONUNIT"/>
      <sheetName val="현황산출서"/>
      <sheetName val="부하계산서"/>
      <sheetName val="용수량(생활용수)"/>
      <sheetName val="-몰탈콘크리트"/>
      <sheetName val="상수도공-간지"/>
      <sheetName val="자재목록"/>
      <sheetName val="입력"/>
      <sheetName val="시선유도표지집계표"/>
      <sheetName val="1_설계조건"/>
      <sheetName val="plan&amp;section_of_foundation"/>
      <sheetName val="working_load_at_the_btm_ft_"/>
      <sheetName val="stability_check"/>
      <sheetName val="design_criteria"/>
      <sheetName val="design_load"/>
      <sheetName val="품의"/>
      <sheetName val="약품공급2"/>
      <sheetName val="2011.(4)"/>
      <sheetName val="재집"/>
      <sheetName val="직재"/>
      <sheetName val="주요자재집계표"/>
      <sheetName val="날개벽"/>
      <sheetName val="2002년12월"/>
      <sheetName val="통합"/>
      <sheetName val="맨홀평균높이"/>
      <sheetName val="결과조달"/>
      <sheetName val="상승요인분석"/>
      <sheetName val="계단"/>
      <sheetName val="유림총괄"/>
      <sheetName val="터널구조물산근"/>
      <sheetName val="WEON"/>
      <sheetName val="바닥판(1)"/>
      <sheetName val="설계기준 및 하중계산"/>
      <sheetName val="전차선로 물량표"/>
      <sheetName val="수로단위수량"/>
      <sheetName val="기계경비"/>
      <sheetName val="중기사용료산출근거"/>
      <sheetName val="단가 및 재료비"/>
      <sheetName val="포장직선구간"/>
      <sheetName val="원가입력"/>
      <sheetName val="인천제철"/>
      <sheetName val="산근목록"/>
      <sheetName val="재료"/>
      <sheetName val="대정2공구"/>
      <sheetName val="내역서(전기)"/>
      <sheetName val="공종별수량집계"/>
      <sheetName val="역T형(H=6.0) (2)"/>
      <sheetName val="중기집계"/>
      <sheetName val="단가산출"/>
      <sheetName val="2공구산출내역"/>
      <sheetName val="각사별공사비분개 "/>
      <sheetName val="단가일람"/>
      <sheetName val="단위량당중기"/>
      <sheetName val="P3"/>
      <sheetName val="슬래브(유곡)"/>
      <sheetName val="입력시트"/>
      <sheetName val="수량산출근거"/>
      <sheetName val="계산서(곡선부)"/>
      <sheetName val="-치수표(곡선부)"/>
      <sheetName val="설정"/>
      <sheetName val="품셈총괄표"/>
      <sheetName val="FOOTING단면력"/>
      <sheetName val="GAEYO"/>
      <sheetName val="SUMDO"/>
      <sheetName val="ENDDO"/>
      <sheetName val="PLDB"/>
      <sheetName val="AAA"/>
      <sheetName val="M-HOUR"/>
      <sheetName val="공기"/>
      <sheetName val="00000"/>
      <sheetName val="추정공사비_산출내역1.xlsx"/>
      <sheetName val="공구"/>
      <sheetName val="산근"/>
      <sheetName val="기둥"/>
      <sheetName val="저판(버림100)"/>
      <sheetName val="계화배수"/>
      <sheetName val="(A)내역서"/>
      <sheetName val="내역(전체)"/>
      <sheetName val="가정급수관"/>
      <sheetName val="M_DB"/>
      <sheetName val="TYPE"/>
      <sheetName val="costing_FE"/>
      <sheetName val="inter"/>
      <sheetName val="공종집계"/>
      <sheetName val="3CHBDC"/>
      <sheetName val="사급자재"/>
      <sheetName val="CAT_5"/>
      <sheetName val="간접비내역-1"/>
      <sheetName val="실행"/>
      <sheetName val="예산내역서"/>
      <sheetName val="국공유지및사유지"/>
      <sheetName val="평균터파기"/>
      <sheetName val="준검 내역서"/>
      <sheetName val="ASP"/>
      <sheetName val="공정별 수량산출서"/>
      <sheetName val="일반시방서"/>
      <sheetName val="일위대가(조경)"/>
      <sheetName val="공사원가계산서"/>
      <sheetName val="자재 및 폐기물견적(2008)"/>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수목데이타"/>
      <sheetName val="炷舅?XLS"/>
      <sheetName val="ls"/>
      <sheetName val="토공사"/>
      <sheetName val="소일위대가코드표"/>
      <sheetName val="품셈집계표"/>
      <sheetName val="자재조사표(참고용)"/>
      <sheetName val="일반부표집계표"/>
      <sheetName val="간접"/>
      <sheetName val="원가계산"/>
      <sheetName val="수목일위"/>
      <sheetName val=""/>
      <sheetName val="설명"/>
      <sheetName val="노임단가"/>
      <sheetName val="단가조사"/>
      <sheetName val="건축2"/>
      <sheetName val="6호기"/>
      <sheetName val="Sheet1"/>
      <sheetName val="기타 정보통신공사"/>
      <sheetName val="수목표준대가"/>
      <sheetName val="단가대비표"/>
      <sheetName val="원내역"/>
      <sheetName val="시설물일위"/>
      <sheetName val="가설공사"/>
      <sheetName val="단가결정"/>
      <sheetName val="내역아"/>
      <sheetName val="울타리"/>
      <sheetName val="문학간접"/>
      <sheetName val="참고"/>
      <sheetName val="공사개요"/>
      <sheetName val="AS포장복구 "/>
      <sheetName val="공종단가"/>
      <sheetName val="1"/>
      <sheetName val="2"/>
      <sheetName val="3"/>
      <sheetName val="4"/>
      <sheetName val="5"/>
      <sheetName val="Customer Databas"/>
      <sheetName val="2000.11월설계내역"/>
      <sheetName val="품셈TABLE"/>
      <sheetName val="표지 (2)"/>
      <sheetName val="갑  지"/>
      <sheetName val="䈘목(중국단풍-)"/>
      <sheetName val="장비별표(오거보링)(Ø400)(12M)"/>
      <sheetName val="일위대가(가설)"/>
      <sheetName val="화재 탐지 설비"/>
      <sheetName val="전익자재"/>
      <sheetName val="1차증가원가계산"/>
      <sheetName val="가설공사비"/>
      <sheetName val="도로구조공사비"/>
      <sheetName val="도로토공공사비"/>
      <sheetName val="여수토공사비"/>
      <sheetName val="접속도로1"/>
      <sheetName val="평가데이터"/>
      <sheetName val="49"/>
      <sheetName val="데리네이타현황"/>
      <sheetName val="Total"/>
      <sheetName val="unit 4"/>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기초일위"/>
      <sheetName val="시설일위"/>
      <sheetName val="조명일위"/>
      <sheetName val="직재"/>
      <sheetName val="재집"/>
      <sheetName val="골조시행"/>
      <sheetName val="이름표지정"/>
      <sheetName val="건축-물가변동"/>
      <sheetName val="현장관리비"/>
      <sheetName val="금액"/>
      <sheetName val="Sheet1 (2)"/>
      <sheetName val="자재단가조사표-수목"/>
      <sheetName val="금액내역서"/>
      <sheetName val="총괄내역"/>
      <sheetName val="일위대가"/>
      <sheetName val="data"/>
      <sheetName val="직접경비"/>
      <sheetName val="직접인건비"/>
      <sheetName val="단가 및 재료비"/>
      <sheetName val="단가산출2"/>
      <sheetName val="Sheet2"/>
      <sheetName val="철근총괄집계표"/>
      <sheetName val="#REF"/>
      <sheetName val="집수정(600-700)"/>
      <sheetName val="토사(PE)"/>
      <sheetName val="DATE"/>
      <sheetName val="Sheet3"/>
      <sheetName val="터파기및재료"/>
      <sheetName val="빗물받이(910-510-410)"/>
      <sheetName val="우수"/>
      <sheetName val="교사기준면적(초등)"/>
      <sheetName val="준검 내역서"/>
      <sheetName val="9811"/>
      <sheetName val="견적시담(송포2공구)"/>
      <sheetName val="노임이"/>
      <sheetName val="노무,재료"/>
      <sheetName val="별표집계"/>
      <sheetName val="조명시설"/>
      <sheetName val="1.설계조건"/>
      <sheetName val="금융비용"/>
      <sheetName val="2000년1차"/>
      <sheetName val="2000전체분"/>
      <sheetName val="내역"/>
      <sheetName val="총괄내역서"/>
      <sheetName val="정렬"/>
      <sheetName val="단가산출"/>
      <sheetName val="5 일위목록"/>
      <sheetName val="7 단가조사"/>
      <sheetName val="6 일위대가"/>
      <sheetName val="전주2本1"/>
      <sheetName val="공종별원가계산"/>
      <sheetName val="가감수량"/>
      <sheetName val="맨홀수량산출"/>
      <sheetName val="기본단가표"/>
      <sheetName val="산출내역서집계표"/>
      <sheetName val="DC-O-4-S(설명서)"/>
      <sheetName val="E.P.T수량산출서"/>
      <sheetName val="INPUT"/>
      <sheetName val="공종목록표"/>
      <sheetName val="토공산출(주차장)"/>
      <sheetName val="현장관리"/>
      <sheetName val="공통가설"/>
      <sheetName val="매입"/>
      <sheetName val="토공산출 (아파트)"/>
      <sheetName val="DANGA"/>
      <sheetName val="남양내역"/>
      <sheetName val="Sheet4"/>
      <sheetName val="파일의이용"/>
      <sheetName val="전체"/>
      <sheetName val="개인"/>
      <sheetName val="단가"/>
      <sheetName val="연습"/>
      <sheetName val="단가산출1"/>
      <sheetName val="시멘트"/>
      <sheetName val="Ⅶ-2.현장경비산출"/>
      <sheetName val="자재단가"/>
      <sheetName val="기계경비적용기준"/>
      <sheetName val="참조"/>
      <sheetName val="A"/>
      <sheetName val="9509"/>
      <sheetName val="횡배수관토공수량"/>
      <sheetName val="품셈"/>
      <sheetName val="EACT10"/>
      <sheetName val="전기혼잡제경비(45)"/>
      <sheetName val="전기"/>
      <sheetName val="노임(1차)"/>
      <sheetName val="지주목시비량산출서"/>
      <sheetName val="대가표(품셈)"/>
      <sheetName val="수목단가"/>
      <sheetName val="시설수량표"/>
      <sheetName val="식재수량표"/>
      <sheetName val="2공구산출내역"/>
      <sheetName val="일위목록"/>
      <sheetName val="입찰"/>
      <sheetName val="현경"/>
      <sheetName val="기초자료입력"/>
      <sheetName val="10공구일위"/>
      <sheetName val="철콘"/>
      <sheetName val="간접비"/>
      <sheetName val="일위"/>
      <sheetName val="일위대가-1"/>
      <sheetName val="식재일위"/>
      <sheetName val="년도별시공"/>
      <sheetName val="비목군분류일위"/>
      <sheetName val="123"/>
      <sheetName val="자재 집계표"/>
      <sheetName val="말고개터널조명전압강하"/>
      <sheetName val="현장"/>
      <sheetName val="물가자료"/>
      <sheetName val="예산명세서"/>
      <sheetName val="설계명세서"/>
      <sheetName val="자료입력"/>
      <sheetName val="BID"/>
      <sheetName val="내역(APT)"/>
      <sheetName val="기계설비-물가변동"/>
      <sheetName val="평가내역"/>
      <sheetName val="실행간접비용"/>
      <sheetName val="合成単価作成表-BLDG"/>
      <sheetName val="세부내역"/>
      <sheetName val="Mc1"/>
      <sheetName val="카렌스센터계량기설치공사"/>
      <sheetName val="골조대비내역"/>
      <sheetName val="수량산출"/>
      <sheetName val="삭제금지단가"/>
      <sheetName val="설계서"/>
      <sheetName val="공사기본내용입력"/>
      <sheetName val="공통"/>
      <sheetName val="부하계산"/>
      <sheetName val="예가표"/>
      <sheetName val="공내역"/>
      <sheetName val="사급자재"/>
      <sheetName val="배수내역"/>
      <sheetName val="DT"/>
      <sheetName val="롤러"/>
      <sheetName val="펌프차타설"/>
      <sheetName val="참조M"/>
      <sheetName val="ABUT수량-A1"/>
      <sheetName val="시설물기초"/>
      <sheetName val="중기사용료산출근거"/>
      <sheetName val="준공정산"/>
      <sheetName val="퇴직금(울산천상)"/>
      <sheetName val="공구원가계산"/>
      <sheetName val="토공수량"/>
      <sheetName val="설계내역일위"/>
      <sheetName val="개소별수량산출"/>
      <sheetName val="밸브설치"/>
      <sheetName val="설계내역서"/>
      <sheetName val="총괄표"/>
      <sheetName val="부하계산서"/>
      <sheetName val="토목주소"/>
      <sheetName val="공사비예산서(토목분)"/>
      <sheetName val="입력자료"/>
      <sheetName val="DB@Acess"/>
      <sheetName val="Civil"/>
      <sheetName val="견적"/>
      <sheetName val="수안보-MBR1"/>
      <sheetName val="기성청구"/>
      <sheetName val="계수시트"/>
      <sheetName val="일위대가목차"/>
      <sheetName val="관공일위대가"/>
      <sheetName val="공사요율산출표"/>
      <sheetName val="에너지동"/>
      <sheetName val="귀래 설계 공내역서"/>
      <sheetName val="토공집계"/>
      <sheetName val="조건"/>
      <sheetName val="부대공Ⅱ"/>
      <sheetName val="동해title"/>
      <sheetName val="교육종류"/>
      <sheetName val="경산"/>
      <sheetName val="2.대외공문"/>
      <sheetName val="공사별 가중치 산출근거(토목)"/>
      <sheetName val="가중치근거(조경)"/>
      <sheetName val="식재"/>
      <sheetName val="시설물"/>
      <sheetName val="식재출력용"/>
      <sheetName val="유지관리"/>
      <sheetName val="가도공"/>
      <sheetName val="상 부"/>
      <sheetName val="현관"/>
      <sheetName val="인원"/>
      <sheetName val="단가표 (2)"/>
      <sheetName val="충주"/>
      <sheetName val="기초자료"/>
      <sheetName val="내역서2안"/>
      <sheetName val="노무비단가"/>
      <sheetName val="JUCK"/>
      <sheetName val="정부노임단가"/>
      <sheetName val="GAS"/>
      <sheetName val="1차 내역서"/>
      <sheetName val="인사자료총집계"/>
      <sheetName val="산출근거"/>
      <sheetName val="일반부표"/>
      <sheetName val="운동장 (2)"/>
      <sheetName val="설계내역"/>
      <sheetName val="설계예산서"/>
      <sheetName val="설계내"/>
      <sheetName val="SG"/>
      <sheetName val="견적율"/>
      <sheetName val="총괄표1"/>
      <sheetName val="전선 및 전선관"/>
      <sheetName val="금융"/>
      <sheetName val="03하반기내역서"/>
      <sheetName val="04상반기"/>
      <sheetName val="MOTOR"/>
      <sheetName val="약품공급2"/>
      <sheetName val="중기일위대가"/>
      <sheetName val="공작물조직표(용배수)"/>
      <sheetName val="약품설비"/>
      <sheetName val="기기리스트"/>
      <sheetName val="BH"/>
      <sheetName val="내역서1"/>
      <sheetName val="자료"/>
      <sheetName val="간선"/>
      <sheetName val="전압"/>
      <sheetName val="조도"/>
      <sheetName val="동력"/>
      <sheetName val="가설"/>
      <sheetName val="구조포설"/>
      <sheetName val="복구"/>
      <sheetName val="부대"/>
      <sheetName val="부호표"/>
      <sheetName val="토공"/>
      <sheetName val="XXXXXX"/>
      <sheetName val="I一般比"/>
      <sheetName val="전기일위대가"/>
      <sheetName val="JUCKEYK"/>
      <sheetName val="단위단가"/>
      <sheetName val="EQT-ESTN"/>
      <sheetName val="퍼스트"/>
      <sheetName val="제수"/>
      <sheetName val="공기"/>
      <sheetName val="주요항목별"/>
      <sheetName val="건축내역서"/>
      <sheetName val="설비내역서"/>
      <sheetName val="전기내역서"/>
      <sheetName val="자단"/>
      <sheetName val="인공산출"/>
      <sheetName val="공종집계"/>
      <sheetName val="내역서01"/>
      <sheetName val="조명율표"/>
      <sheetName val="입찰안"/>
      <sheetName val="D&amp;P특기사항"/>
      <sheetName val="날개벽(좌,우=60도-4개)"/>
      <sheetName val="1안"/>
      <sheetName val="공통비총괄표"/>
      <sheetName val="예산갑지"/>
      <sheetName val="단가비교"/>
      <sheetName val="정화조방수미장"/>
      <sheetName val="코드"/>
      <sheetName val="지수"/>
      <sheetName val="대치판정"/>
      <sheetName val="인건비"/>
      <sheetName val="11월"/>
      <sheetName val="평교-내역"/>
      <sheetName val="가격비"/>
      <sheetName val="炷舅_XLS_데이타'!$E$124"/>
      <sheetName val="ls_노임"/>
      <sheetName val="炷舅_XLS"/>
      <sheetName val="간지"/>
      <sheetName val="배수공"/>
      <sheetName val="전기공사"/>
      <sheetName val="기타_정보통신공사"/>
      <sheetName val="2000_11월설계내역"/>
      <sheetName val="AS포장복구_"/>
      <sheetName val="표지_(2)"/>
      <sheetName val="Customer_Databas"/>
      <sheetName val="화재_탐지_설비"/>
      <sheetName val="갑__지"/>
      <sheetName val="unit_4"/>
      <sheetName val="단가_및_재료비"/>
      <sheetName val="Sheet1_(2)"/>
      <sheetName val="준검_내역서"/>
      <sheetName val="1차_내역서"/>
      <sheetName val="1_설계조건"/>
      <sheetName val="토공산출_(아파트)"/>
      <sheetName val="가로등"/>
      <sheetName val="소야공정계획표"/>
      <sheetName val="부대공1(65-77,93-95)"/>
      <sheetName val="부대공2(78-"/>
      <sheetName val="구조물공1(51~56)"/>
      <sheetName val="배수및구조물공1"/>
      <sheetName val="구조물토공"/>
      <sheetName val="토공2(11~19)"/>
      <sheetName val="배수및구조물공2"/>
      <sheetName val="토공1(1~10,92)"/>
      <sheetName val="토공3(20~31)"/>
      <sheetName val="일위집계표"/>
      <sheetName val="Sheet6"/>
      <sheetName val="설계"/>
      <sheetName val="전계가"/>
      <sheetName val="배수판"/>
      <sheetName val="설계예시"/>
      <sheetName val="Ⅶ-2_현장경비산출"/>
      <sheetName val="5_일위목록"/>
      <sheetName val="7_단가조사"/>
      <sheetName val="6_일위대가"/>
      <sheetName val="E_P_T수량산출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노무비"/>
      <sheetName val="투찰금액"/>
      <sheetName val="3.바닥판  "/>
      <sheetName val="SCHE"/>
      <sheetName val="시추주상도"/>
      <sheetName val="주관사업"/>
      <sheetName val="평형별수량표"/>
      <sheetName val="가설개략"/>
      <sheetName val="을지"/>
      <sheetName val="평당"/>
      <sheetName val="매입세"/>
      <sheetName val="창호"/>
      <sheetName val="PW3"/>
      <sheetName val="PW4"/>
      <sheetName val="SC1"/>
      <sheetName val="PE"/>
      <sheetName val="PM"/>
      <sheetName val="TR"/>
      <sheetName val="참조(2)"/>
      <sheetName val="날개벽수량표"/>
      <sheetName val="WORK"/>
      <sheetName val="교대시점"/>
      <sheetName val="부안일위"/>
      <sheetName val="위치조서"/>
      <sheetName val="과세내역(세부)"/>
      <sheetName val="시공"/>
      <sheetName val="기초1"/>
      <sheetName val="을"/>
      <sheetName val="지급자재"/>
      <sheetName val="잡비"/>
      <sheetName val=" 견적서"/>
      <sheetName val="귀래_설계_공내역서"/>
      <sheetName val="자재_집계표"/>
      <sheetName val="전선_및_전선관"/>
      <sheetName val="TEL"/>
      <sheetName val="근거(기밀댐퍼)"/>
      <sheetName val="공정코드"/>
      <sheetName val="기성내역"/>
      <sheetName val="실행철강하도"/>
      <sheetName val="1호인버트수량"/>
      <sheetName val="석축설면"/>
      <sheetName val="법면단"/>
      <sheetName val="설계조건"/>
      <sheetName val="안정계산"/>
      <sheetName val="단면검토"/>
      <sheetName val="수량계산서 집계표(가설 신설 및 철거-을지로3가 3호선)"/>
      <sheetName val="수량계산서 집계표(신설-을지로3가 3호선)"/>
      <sheetName val="수량계산서 집계표(철거-을지로3가 3호선)"/>
      <sheetName val="총괄"/>
      <sheetName val="단목"/>
      <sheetName val="토목수량"/>
      <sheetName val="담장산출"/>
      <sheetName val="EJ"/>
      <sheetName val="토공집계표"/>
      <sheetName val="목차 "/>
      <sheetName val="계획서"/>
      <sheetName val="연장"/>
      <sheetName val="위치도(점용허가용)"/>
      <sheetName val="신청서"/>
      <sheetName val="bearing"/>
      <sheetName val="4-10"/>
      <sheetName val="단가표_(2)"/>
      <sheetName val="수목데이타 "/>
      <sheetName val="1.가설"/>
      <sheetName val="4.목공사"/>
      <sheetName val="덕소내역"/>
      <sheetName val="기준액"/>
      <sheetName val="01"/>
      <sheetName val="우각부보강"/>
      <sheetName val="계산내역(설비)"/>
      <sheetName val="가스내역"/>
      <sheetName val="예정(3)"/>
      <sheetName val="9GNG운반"/>
      <sheetName val="절감계산"/>
      <sheetName val="6PILE  (돌출)"/>
      <sheetName val="토목"/>
      <sheetName val="건축(을)"/>
      <sheetName val="기계실 D200"/>
      <sheetName val="날개벽"/>
      <sheetName val="기타공사"/>
      <sheetName val="단청(제외)"/>
      <sheetName val="목공집계"/>
      <sheetName val="미장(2)"/>
      <sheetName val="운반"/>
      <sheetName val="지붕(기와)"/>
      <sheetName val="FB25JN"/>
      <sheetName val="타견적(을)"/>
      <sheetName val="부시수량"/>
      <sheetName val="Y-WORK"/>
      <sheetName val="재정비직인"/>
      <sheetName val="재정비내역"/>
      <sheetName val="지적고시내역"/>
      <sheetName val="제잡비"/>
      <sheetName val="토집"/>
      <sheetName val="천방교접속"/>
      <sheetName val="당초내역서"/>
      <sheetName val="EQUIP-H"/>
      <sheetName val="동력부하계산"/>
      <sheetName val="COVER"/>
      <sheetName val="자판실행"/>
      <sheetName val="와동25-3(변경)"/>
      <sheetName val="3차준공"/>
      <sheetName val="MAIN"/>
      <sheetName val="7단가"/>
      <sheetName val="200"/>
      <sheetName val="코드표"/>
      <sheetName val="1.설계기준"/>
      <sheetName val="말뚝지지력산정"/>
      <sheetName val="현장조사"/>
      <sheetName val="요약&amp;결과"/>
      <sheetName val="공종별자재"/>
      <sheetName val="기성내역서표지"/>
      <sheetName val="각종단가"/>
      <sheetName val="수량집계표"/>
      <sheetName val="공종별수량집계"/>
      <sheetName val="GAS저장소"/>
      <sheetName val="라인마킹"/>
      <sheetName val="위험물저장소"/>
      <sheetName val="일반창고동"/>
      <sheetName val="왕십리방향"/>
      <sheetName val="참고자료"/>
      <sheetName val="2호맨홀공제수량"/>
      <sheetName val="인부신상자료"/>
      <sheetName val="직접공사비집계표_7"/>
      <sheetName val="공통가설_8"/>
      <sheetName val="기타시설"/>
      <sheetName val="아파트_9"/>
      <sheetName val="주민복지관"/>
      <sheetName val="지하주차장"/>
      <sheetName val="PAINT"/>
      <sheetName val="실행"/>
      <sheetName val="신표지1"/>
      <sheetName val="품셈표"/>
      <sheetName val="List"/>
      <sheetName val="10"/>
      <sheetName val="11"/>
      <sheetName val="6"/>
      <sheetName val="7"/>
      <sheetName val="8"/>
      <sheetName val="9"/>
      <sheetName val="개요"/>
      <sheetName val="수량"/>
      <sheetName val="발생토"/>
      <sheetName val="기초공"/>
      <sheetName val="기둥(원형)"/>
      <sheetName val="3BL공동구 수량"/>
      <sheetName val="설계가"/>
      <sheetName val="관리,공감"/>
      <sheetName val="단가 산출서(산근#1~#102)"/>
      <sheetName val="자"/>
      <sheetName val="노"/>
      <sheetName val="진주방향"/>
      <sheetName val="우수공"/>
      <sheetName val="邅☳"/>
      <sheetName val="98지급계획"/>
      <sheetName val="적용기준"/>
      <sheetName val="실행(표지,갑,을)"/>
      <sheetName val="-배수구조물⳵토공"/>
      <sheetName val="경상비"/>
      <sheetName val="대공종"/>
      <sheetName val="사전공사"/>
      <sheetName val="자재표"/>
      <sheetName val="수로단위수량"/>
      <sheetName val="자재"/>
      <sheetName val="가스(내역)"/>
      <sheetName val="재료단가"/>
      <sheetName val="공사발의서"/>
      <sheetName val="S0"/>
      <sheetName val="이름정의"/>
      <sheetName val="초기화면"/>
      <sheetName val="원형1호맨홀토공수량"/>
      <sheetName val="일위대가목록"/>
      <sheetName val="간선토공재집"/>
      <sheetName val="지선토공재집"/>
      <sheetName val="단면가정"/>
      <sheetName val="Sheet13"/>
      <sheetName val="발전기"/>
      <sheetName val="Sheet14"/>
      <sheetName val="견적서"/>
      <sheetName val="공사원가"/>
      <sheetName val="소요자재"/>
      <sheetName val="노무산출서"/>
      <sheetName val="횡배수관수량집계"/>
      <sheetName val="횡배수관기초"/>
      <sheetName val="부대내역"/>
      <sheetName val="제잡비집계"/>
      <sheetName val="가설건물"/>
      <sheetName val="70%"/>
      <sheetName val="ITEM"/>
      <sheetName val="터널조도"/>
      <sheetName val="원가"/>
      <sheetName val="cable-data"/>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하수급견적대비"/>
      <sheetName val="G.R300경비"/>
      <sheetName val="공사비집계표"/>
      <sheetName val="N賃率-職"/>
      <sheetName val="기성2"/>
      <sheetName val="연돌일위집계"/>
      <sheetName val="토공실행"/>
      <sheetName val="경비"/>
      <sheetName val="TB-내역서"/>
      <sheetName val="성곽내역서"/>
      <sheetName val="수량집계"/>
      <sheetName val="A-4"/>
      <sheetName val="설계기준"/>
      <sheetName val="2.2.10.샤시등"/>
      <sheetName val="내역1"/>
      <sheetName val="공사비산출내역"/>
      <sheetName val="영업.일1"/>
      <sheetName val="가격조사서"/>
      <sheetName val="VXXXXX"/>
      <sheetName val="입출재고현황 (2)"/>
      <sheetName val="철거산출근거"/>
      <sheetName val="내역서-전체낙찰율"/>
      <sheetName val="현장관리비 산출내역"/>
      <sheetName val="영창26"/>
      <sheetName val="3.공통공사대비"/>
      <sheetName val="전차선로 물량표"/>
      <sheetName val="한강운반비"/>
      <sheetName val="공통(20-91)"/>
      <sheetName val="설명서"/>
      <sheetName val="예정공정표"/>
      <sheetName val="표지1"/>
      <sheetName val="부하(성남)"/>
      <sheetName val="결재판(삭제하지말아주세요)"/>
      <sheetName val="O＆P"/>
      <sheetName val="일위_파일"/>
      <sheetName val="sub"/>
      <sheetName val="2.가로등(영구)"/>
      <sheetName val="통합내역"/>
      <sheetName val="암거단위"/>
      <sheetName val="횡 연장"/>
      <sheetName val="투자효율분석"/>
      <sheetName val="오억미만"/>
      <sheetName val="3.하중산정4.지지력"/>
      <sheetName val="JOIN(2span)"/>
      <sheetName val="바닥판"/>
      <sheetName val="주빔의 설계"/>
      <sheetName val="철근량산정및사용성검토"/>
      <sheetName val="입력DATA"/>
      <sheetName val="22인공"/>
      <sheetName val="계약내역서(을지)"/>
      <sheetName val="노 무 비"/>
      <sheetName val="중기사용료"/>
      <sheetName val="Code"/>
      <sheetName val="계정"/>
      <sheetName val="집계"/>
      <sheetName val="신규품셈목차"/>
      <sheetName val="시중노임단가"/>
      <sheetName val="XL4Poppy"/>
      <sheetName val="현장관리비 "/>
      <sheetName val="※참고자료※"/>
      <sheetName val="인건비 "/>
      <sheetName val="table"/>
      <sheetName val="기자재비"/>
      <sheetName val="3연box"/>
      <sheetName val="단 box"/>
      <sheetName val="고개가설"/>
      <sheetName val="재료집계표"/>
      <sheetName val="ENTRY"/>
      <sheetName val="Front"/>
      <sheetName val="wall"/>
      <sheetName val="환경기계공정표 (3)"/>
      <sheetName val="CC16-내역서"/>
      <sheetName val="단면 (2)"/>
      <sheetName val="기계경비일람"/>
      <sheetName val="시화점실행"/>
      <sheetName val="3련 BOX"/>
      <sheetName val="기구조직"/>
      <sheetName val="포장자재집계표"/>
      <sheetName val="INPUTDATA"/>
      <sheetName val="2000,9월 일위"/>
      <sheetName val="품의서(0217)"/>
      <sheetName val="일위대가(건축)"/>
      <sheetName val="내2"/>
      <sheetName val="구조물철거타공정이월"/>
      <sheetName val="청천내"/>
      <sheetName val="내역서(기성청구)"/>
      <sheetName val="우배수"/>
      <sheetName val="원형맨홀수량"/>
      <sheetName val="전등설비"/>
      <sheetName val="신우"/>
      <sheetName val="차수"/>
    </sheetNames>
    <sheetDataSet>
      <sheetData sheetId="0">
        <row r="5">
          <cell r="B5">
            <v>0.09</v>
          </cell>
        </row>
      </sheetData>
      <sheetData sheetId="1">
        <row r="2">
          <cell r="E2">
            <v>23200</v>
          </cell>
        </row>
      </sheetData>
      <sheetData sheetId="2"/>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전기"/>
      <sheetName val="SCHE"/>
      <sheetName val="#REF"/>
      <sheetName val="노임단가"/>
      <sheetName val="단가비교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단가"/>
      <sheetName val="H-PILE수량집계"/>
      <sheetName val="말뚝지지력산정"/>
      <sheetName val="수량-가로등"/>
      <sheetName val="해평견적"/>
      <sheetName val="소비자가"/>
      <sheetName val="돌담교 상부수량"/>
      <sheetName val="SLAB&quot;1&quot;"/>
      <sheetName val="토적표"/>
      <sheetName val="총괄"/>
      <sheetName val="기초단가"/>
      <sheetName val="중기손료"/>
      <sheetName val="산출근거"/>
      <sheetName val="건축내역"/>
      <sheetName val="건축"/>
      <sheetName val="원가계산"/>
      <sheetName val="개산공사비"/>
      <sheetName val="6PILE  (돌출)"/>
      <sheetName val="#REF"/>
      <sheetName val="원가계산서"/>
      <sheetName val="우수받이"/>
      <sheetName val="1단계"/>
      <sheetName val="기안"/>
      <sheetName val="단위수량"/>
      <sheetName val="테이블"/>
      <sheetName val="가시설수량"/>
      <sheetName val="토목주소"/>
      <sheetName val="8.석축단위(H=1.5M)"/>
      <sheetName val="BID"/>
      <sheetName val="2.가정단면"/>
      <sheetName val="노임이"/>
      <sheetName val="실행철강하도"/>
      <sheetName val="사급자재"/>
      <sheetName val="역T형교대(말뚝기초)"/>
      <sheetName val="3BL공동구 수량"/>
      <sheetName val="일위대가9803"/>
      <sheetName val="내역서1999.8최종"/>
      <sheetName val="산근"/>
      <sheetName val="POL6차-PIPING"/>
      <sheetName val="b_balju_cho"/>
      <sheetName val="방음벽기초"/>
      <sheetName val="단중표"/>
      <sheetName val="수량산출"/>
      <sheetName val="건축명"/>
      <sheetName val="기계명"/>
      <sheetName val="전기명"/>
      <sheetName val="토목명"/>
      <sheetName val="표지"/>
      <sheetName val="날개벽수량표"/>
      <sheetName val="8.PILE  (돌출)"/>
      <sheetName val="데이타"/>
      <sheetName val="견적단가"/>
      <sheetName val="노임단가"/>
      <sheetName val="SAP_INPUT"/>
      <sheetName val="갑지(추정)"/>
      <sheetName val="철거산출근거"/>
      <sheetName val="노무비단가"/>
      <sheetName val="2.토목공사"/>
      <sheetName val="INPUT"/>
      <sheetName val="설계기준"/>
      <sheetName val="내역1"/>
      <sheetName val="2호맨홀공제수량"/>
      <sheetName val="제원및배치"/>
      <sheetName val="돌담교_상부수량"/>
      <sheetName val="CON기초"/>
      <sheetName val="집수정(600-700)"/>
      <sheetName val="단가대비표"/>
      <sheetName val="설계명세서"/>
      <sheetName val="공사개요"/>
      <sheetName val="설계예시"/>
      <sheetName val="입력자료"/>
      <sheetName val="내역서 제출"/>
      <sheetName val="교각계산"/>
      <sheetName val="전기"/>
      <sheetName val="중동공구"/>
      <sheetName val="CON'C"/>
      <sheetName val="건물철거"/>
      <sheetName val="기타배수구조물깨기-단위수량"/>
      <sheetName val="BOX-1510"/>
      <sheetName val="내역을"/>
      <sheetName val="COPING"/>
      <sheetName val="자재단가"/>
      <sheetName val="I一般比"/>
      <sheetName val="신규보류입력"/>
      <sheetName val="이름정의"/>
      <sheetName val="입력"/>
      <sheetName val="초기화면"/>
      <sheetName val="7.PILE  (돌출)"/>
      <sheetName val="내역"/>
      <sheetName val="용수량(생활용수)"/>
      <sheetName val="건축내역서"/>
      <sheetName val="설비내역서"/>
      <sheetName val="전기내역서"/>
      <sheetName val="집계표"/>
      <sheetName val="식재인부"/>
      <sheetName val="입찰안"/>
      <sheetName val="AS포장복구 "/>
      <sheetName val="DATE"/>
      <sheetName val="운임료"/>
      <sheetName val="견적서"/>
      <sheetName val="원가&amp;하도급원가"/>
      <sheetName val="2-1. 경관조명 내역총괄표"/>
      <sheetName val="덕전리"/>
      <sheetName val="골조시행"/>
      <sheetName val="구체"/>
      <sheetName val="좌측날개벽"/>
      <sheetName val="우측날개벽"/>
      <sheetName val="예산명세서"/>
      <sheetName val="자료입력"/>
      <sheetName val="정부노임단가"/>
      <sheetName val="6호기"/>
      <sheetName val="Macro2"/>
      <sheetName val="설명서 "/>
      <sheetName val="토목"/>
      <sheetName val="Sheet3"/>
      <sheetName val="년도별노임표"/>
      <sheetName val="중기목록표"/>
      <sheetName val="내역표지"/>
      <sheetName val="대림경상68억"/>
      <sheetName val="구조물철거타공정이월"/>
      <sheetName val="1.설계조건"/>
      <sheetName val="FILE1"/>
      <sheetName val="ABUT수량-A1"/>
      <sheetName val="수목단가"/>
      <sheetName val="시설수량표"/>
      <sheetName val="식재수량표"/>
      <sheetName val="일위목록"/>
      <sheetName val="Total"/>
      <sheetName val="안전장치"/>
      <sheetName val="노임,재료비"/>
      <sheetName val="단가조사서"/>
      <sheetName val="setup"/>
      <sheetName val="총괄표"/>
      <sheetName val="노임"/>
      <sheetName val="초"/>
      <sheetName val="가도공"/>
      <sheetName val="토공개요C"/>
      <sheetName val="정공공사"/>
      <sheetName val="공사비 증감 내역서"/>
      <sheetName val="관경별내역서"/>
      <sheetName val="대전가오_견출_집계표"/>
      <sheetName val="공사"/>
      <sheetName val="Sheet5"/>
      <sheetName val="연결관암거"/>
      <sheetName val="도로"/>
      <sheetName val="터파기및재료"/>
      <sheetName val="산출내역서집계표"/>
      <sheetName val="데리네이타현황"/>
      <sheetName val="내역서"/>
      <sheetName val="Sheet1"/>
      <sheetName val="공구"/>
      <sheetName val="관로토공"/>
      <sheetName val="Sheet2"/>
      <sheetName val="갑지"/>
      <sheetName val="작업입력"/>
      <sheetName val="Macro1"/>
      <sheetName val="2003상반기노임기준"/>
      <sheetName val="99노임기준"/>
      <sheetName val="수로BOX"/>
      <sheetName val="증감내역서"/>
      <sheetName val="2000전체분"/>
      <sheetName val="2000년1차"/>
      <sheetName val="관급자재대"/>
      <sheetName val="대비"/>
      <sheetName val="기계경비(시간당)"/>
      <sheetName val="램머"/>
      <sheetName val="대창(함평)"/>
      <sheetName val="대창(장성)"/>
      <sheetName val="대창(함평)-창열"/>
      <sheetName val="BOX(1.5X1.5)"/>
      <sheetName val="일반수량"/>
      <sheetName val="날개벽(TYPE2)"/>
      <sheetName val="적용기준"/>
      <sheetName val="pier-1"/>
      <sheetName val="수량"/>
      <sheetName val="단면치수"/>
      <sheetName val="물가시세"/>
      <sheetName val="단가 및 재료비"/>
      <sheetName val="중기사용료산출근거"/>
      <sheetName val="문산방향-교대(A2)"/>
      <sheetName val="건축일위"/>
      <sheetName val="그라우팅일위"/>
      <sheetName val="건축계약내역"/>
      <sheetName val="수량산출서"/>
      <sheetName val="맨홀수량"/>
      <sheetName val="조작대(1연)"/>
      <sheetName val="Sheet1 (2)"/>
      <sheetName val="설계변경총괄표(계산식)"/>
      <sheetName val="개별직종노임단가(2003.9)"/>
      <sheetName val="가감수량"/>
      <sheetName val="맨홀수량산출"/>
      <sheetName val="토공개요"/>
      <sheetName val="토공(1)"/>
      <sheetName val="차액보증"/>
      <sheetName val="청주(철골발주의뢰서)"/>
      <sheetName val="일위대가표"/>
      <sheetName val="실행"/>
      <sheetName val="T13(P68~72,78)"/>
      <sheetName val="L_RPTB02_01"/>
      <sheetName val="A2"/>
      <sheetName val="계단"/>
      <sheetName val=" 상부공통집계(총괄)"/>
      <sheetName val="각형맨홀"/>
      <sheetName val="기본일위"/>
      <sheetName val="격점수량"/>
      <sheetName val="II손익관리"/>
      <sheetName val="투찰"/>
      <sheetName val="제경비"/>
      <sheetName val="실적"/>
      <sheetName val="입력(K0)"/>
      <sheetName val="장비"/>
      <sheetName val="노무비"/>
      <sheetName val="부속동"/>
      <sheetName val="우수공"/>
      <sheetName val="도급"/>
      <sheetName val="대로근거"/>
      <sheetName val="중로근거"/>
      <sheetName val="집계"/>
      <sheetName val="터파기단면도(보도)"/>
      <sheetName val="공사원가계산서"/>
      <sheetName val="도급예산내역서총괄표"/>
      <sheetName val="실행내역(10.13)"/>
      <sheetName val="부대내역"/>
      <sheetName val="토공"/>
      <sheetName val="일위"/>
      <sheetName val="경비_원본"/>
      <sheetName val="설계설명서"/>
      <sheetName val="기본단가표"/>
      <sheetName val="3련 BOX"/>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HVAC"/>
      <sheetName val="참여현황 (직원)"/>
      <sheetName val="노임단가 (2)"/>
      <sheetName val="FAB별"/>
      <sheetName val="N賃率-職"/>
      <sheetName val="준공조서"/>
      <sheetName val="공사준공계"/>
      <sheetName val="준공검사보고서"/>
      <sheetName val="단가산출2"/>
      <sheetName val="기존건물 깨기원단위"/>
      <sheetName val="시장성초안camera"/>
      <sheetName val="산출3-동력"/>
      <sheetName val="산출4-전등"/>
      <sheetName val="대공종"/>
      <sheetName val="원가"/>
      <sheetName val="종배수단위_CON기초"/>
      <sheetName val="시설일위"/>
      <sheetName val="식재일위"/>
      <sheetName val="기본데이타입력"/>
      <sheetName val="보도교산출근거"/>
      <sheetName val="tggwan(mac)"/>
      <sheetName val="EQUIP LIST"/>
      <sheetName val="DATA"/>
      <sheetName val="역T형"/>
      <sheetName val="재료비"/>
      <sheetName val="1구간FRP수량산출"/>
      <sheetName val="중기단가LIST"/>
      <sheetName val="산출기준"/>
      <sheetName val="개별직종노임"/>
      <sheetName val="엔지니어링노임"/>
      <sheetName val="2"/>
      <sheetName val="장비종합부표"/>
      <sheetName val="집계표_식재"/>
      <sheetName val="부표"/>
      <sheetName val="공종별자재"/>
      <sheetName val="환경기계공정표 (3)"/>
      <sheetName val="방수"/>
      <sheetName val="포장자재집계표"/>
      <sheetName val="unitpric"/>
      <sheetName val="noyim"/>
      <sheetName val="99노임단가"/>
      <sheetName val="설계내역서"/>
      <sheetName val="준비공"/>
      <sheetName val="목교수량산출"/>
      <sheetName val="물가단가"/>
      <sheetName val="제표일위대가"/>
      <sheetName val="208-238"/>
      <sheetName val="터널굴착단산"/>
      <sheetName val="터널구조물산근"/>
      <sheetName val="COVER"/>
      <sheetName val="철근량 산정"/>
      <sheetName val="구분표"/>
      <sheetName val="원형맨홀수량"/>
      <sheetName val="개거산출내역"/>
      <sheetName val="일위대가목차"/>
      <sheetName val="실행(ALT1)"/>
      <sheetName val="양식3"/>
      <sheetName val="총 원가계산"/>
      <sheetName val="위생"/>
      <sheetName val="산출2-전력"/>
      <sheetName val="산출9-TRAY"/>
      <sheetName val="DATE2001"/>
      <sheetName val="평가데이터"/>
      <sheetName val="밸브설치"/>
      <sheetName val="Macro(차단기)"/>
      <sheetName val="프랜트면허"/>
      <sheetName val="JUCKEYK"/>
      <sheetName val="Front"/>
      <sheetName val="wall"/>
      <sheetName val="사  업  비  수  지  예  산  서"/>
      <sheetName val="sw1"/>
      <sheetName val="목포방향"/>
      <sheetName val="노무자도장2"/>
      <sheetName val="각사별공사비분개 "/>
      <sheetName val="슬래브 -연속(3경간)"/>
      <sheetName val="배수공수집"/>
      <sheetName val="종형증설공"/>
      <sheetName val="배수관산출"/>
      <sheetName val="type-F"/>
      <sheetName val="시노501"/>
      <sheetName val="포장집계"/>
      <sheetName val="포장연장"/>
      <sheetName val="간지"/>
      <sheetName val="철거현황"/>
      <sheetName val="빗물받이(910-510-410)"/>
      <sheetName val="견적1"/>
      <sheetName val="기초자료입력"/>
      <sheetName val="준공정산"/>
      <sheetName val="단가산출1"/>
      <sheetName val="지수"/>
      <sheetName val="건축공사"/>
      <sheetName val="인제내역"/>
      <sheetName val="1~9 하중계산"/>
      <sheetName val="인부신상자료"/>
      <sheetName val="2000노임기준"/>
      <sheetName val="학습율"/>
      <sheetName val="PL단가산정"/>
      <sheetName val="그림"/>
      <sheetName val="그림2"/>
      <sheetName val="아파트"/>
      <sheetName val="부대시설"/>
      <sheetName val="노.표-조"/>
      <sheetName val="단관데이터"/>
      <sheetName val="이형관데이터"/>
      <sheetName val="입력란"/>
      <sheetName val="97노임단가"/>
      <sheetName val="가설공사비"/>
      <sheetName val="도로구조공사비"/>
      <sheetName val="도로토공공사비"/>
      <sheetName val="여수토공사비"/>
      <sheetName val="교대철근집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DATE"/>
      <sheetName val="기계경비산출기준"/>
      <sheetName val="수량집계A"/>
      <sheetName val="철근집계A"/>
      <sheetName val="진주방향"/>
      <sheetName val="총괄내역서"/>
      <sheetName val="물가시세"/>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일위대가표"/>
      <sheetName val="일위대가 "/>
      <sheetName val="노무"/>
      <sheetName val="한강운반비"/>
      <sheetName val="AS포장복구 "/>
      <sheetName val="원가서"/>
      <sheetName val="건축2"/>
      <sheetName val="원가"/>
      <sheetName val="자재단가조사표-수목"/>
      <sheetName val="수목데이타"/>
      <sheetName val="1,2공구원가계산서"/>
      <sheetName val="2공구산출내역"/>
      <sheetName val="1공구산출내역서"/>
      <sheetName val="준검 내역서"/>
      <sheetName val="전차선로 물량표"/>
      <sheetName val="#REF"/>
      <sheetName val="자재"/>
      <sheetName val="공통(20-91)"/>
      <sheetName val="공사비산출내역"/>
      <sheetName val="투찰"/>
      <sheetName val="장비집계"/>
      <sheetName val="Total"/>
      <sheetName val="중기조종사 단위단가"/>
      <sheetName val="가설공사비"/>
      <sheetName val="도로구조공사비"/>
      <sheetName val="도로토공공사비"/>
      <sheetName val="여수토공사비"/>
      <sheetName val="b_balju_cho"/>
      <sheetName val="수량산출"/>
      <sheetName val="수량산출서"/>
      <sheetName val="토공"/>
      <sheetName val="조건"/>
      <sheetName val="관접합및부설"/>
      <sheetName val="단가"/>
      <sheetName val="1차증가원가계산"/>
      <sheetName val="제출내역 (2)"/>
      <sheetName val="계정"/>
      <sheetName val="관급자재"/>
      <sheetName val="폐기물"/>
      <sheetName val="문학간접"/>
      <sheetName val="간접"/>
      <sheetName val="계산서(곡선부)"/>
      <sheetName val="포장재료집계표"/>
      <sheetName val="내역서"/>
      <sheetName val="견적"/>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기본단가표"/>
      <sheetName val="금액"/>
      <sheetName val="nys"/>
      <sheetName val="노임단가"/>
      <sheetName val="변수값"/>
      <sheetName val="중기상차"/>
      <sheetName val="AS복구"/>
      <sheetName val="중기터파기"/>
      <sheetName val="실행(표지,갑,을)"/>
      <sheetName val="별표집계"/>
      <sheetName val="실행(ALT1)"/>
      <sheetName val="단가대비표"/>
      <sheetName val="BOJUNGGM"/>
      <sheetName val="연습"/>
      <sheetName val="기준액"/>
      <sheetName val="기초단가"/>
      <sheetName val="변경내역"/>
      <sheetName val="토공총괄표"/>
      <sheetName val="일위목록"/>
      <sheetName val="공사요율산출표"/>
      <sheetName val="공사설명서"/>
      <sheetName val="요율"/>
      <sheetName val="갑지"/>
      <sheetName val="전기일위목록"/>
      <sheetName val="전기대가"/>
      <sheetName val="산출조서표지"/>
      <sheetName val="공량산출"/>
      <sheetName val="단가산출_목록"/>
      <sheetName val="수목표준대가"/>
      <sheetName val="6호기"/>
      <sheetName val="공사개요"/>
      <sheetName val="FB25JN"/>
      <sheetName val="가시설"/>
      <sheetName val="카렌스센터계량기설치공사"/>
      <sheetName val="결재판"/>
      <sheetName val="16-1"/>
      <sheetName val="설계서(본관)"/>
      <sheetName val="-치수표(곡선부)"/>
      <sheetName val="데리네이타현황"/>
      <sheetName val="단위단가"/>
      <sheetName val="자료"/>
      <sheetName val="버스운행안내"/>
      <sheetName val="근태계획서"/>
      <sheetName val="예방접종계획"/>
      <sheetName val="부대내역"/>
      <sheetName val="일위산출"/>
      <sheetName val="2000.11월설계내역"/>
      <sheetName val="2003상반기노임기준"/>
      <sheetName val="공구원가계산"/>
      <sheetName val="골재집계"/>
      <sheetName val="-레미콘집계"/>
      <sheetName val="-몰탈콘크리트"/>
      <sheetName val="자갈,시멘트,모래산출"/>
      <sheetName val="-철근집계"/>
      <sheetName val="포장재료(1)"/>
      <sheetName val="-흄관집계"/>
      <sheetName val="계획금액"/>
      <sheetName val="을지"/>
      <sheetName val="시설물일위"/>
      <sheetName val="가설공사"/>
      <sheetName val="단가결정"/>
      <sheetName val="내역아"/>
      <sheetName val="울타리"/>
      <sheetName val="70%"/>
      <sheetName val="설명"/>
      <sheetName val="원가계산"/>
      <sheetName val="원가계산 (2)"/>
      <sheetName val="설계예산서"/>
      <sheetName val="예산내역서"/>
      <sheetName val="삭제금지단가"/>
      <sheetName val="제잡비계산"/>
      <sheetName val="2호맨홀공제수량"/>
      <sheetName val="값"/>
      <sheetName val="전익자재"/>
      <sheetName val="소비자가"/>
      <sheetName val="Sheet1 (2)"/>
      <sheetName val="용역비내역-진짜"/>
      <sheetName val="자판실행"/>
      <sheetName val="WORK"/>
      <sheetName val="참조 (2)"/>
      <sheetName val="대비표"/>
      <sheetName val="기준비용"/>
      <sheetName val="경영"/>
      <sheetName val="98년"/>
      <sheetName val="실적"/>
      <sheetName val="A-4"/>
      <sheetName val="실행대비"/>
      <sheetName val="세부내역"/>
      <sheetName val="금액내역서"/>
      <sheetName val="신청서"/>
      <sheetName val="수목단가"/>
      <sheetName val="시설수량표"/>
      <sheetName val="식재수량표"/>
      <sheetName val="자재단가"/>
      <sheetName val="도급기성"/>
      <sheetName val="코드"/>
      <sheetName val="콘크스"/>
      <sheetName val="산출기초"/>
      <sheetName val="건축-물가변동"/>
      <sheetName val="노임이"/>
      <sheetName val="Recovered_Sheet1"/>
      <sheetName val="수량계표"/>
      <sheetName val="건축"/>
      <sheetName val="기초입력 DATA"/>
      <sheetName val="단가산출서"/>
      <sheetName val="전체"/>
      <sheetName val="배수장토목공사비"/>
      <sheetName val="증감내역서"/>
      <sheetName val="갈현동"/>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LP-S"/>
      <sheetName val="식재"/>
      <sheetName val="시설물"/>
      <sheetName val="식재출력용"/>
      <sheetName val="유지관리"/>
      <sheetName val="입찰견적보고서"/>
      <sheetName val="인건비"/>
      <sheetName val="설계"/>
      <sheetName val="월간관리비"/>
      <sheetName val="산출근거"/>
      <sheetName val="재료단가"/>
      <sheetName val="임금단가"/>
      <sheetName val="장비목록표"/>
      <sheetName val="장비운전경비"/>
      <sheetName val="골조-APT 갑지"/>
      <sheetName val="토사(PE)"/>
      <sheetName val="직재"/>
      <sheetName val="재집"/>
      <sheetName val="기타 정보통신공사"/>
      <sheetName val="이름표지정"/>
      <sheetName val="표지 (2)"/>
      <sheetName val="지급자재"/>
      <sheetName val="기초코드"/>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표_재료"/>
      <sheetName val="가설건물"/>
      <sheetName val="iec"/>
      <sheetName val="ks"/>
      <sheetName val="DATA"/>
      <sheetName val="선로정수"/>
      <sheetName val="9811"/>
      <sheetName val="106C0300"/>
      <sheetName val="1공구원가계산"/>
      <sheetName val="1공구원가계산서"/>
      <sheetName val="골조시행"/>
      <sheetName val="입찰"/>
      <sheetName val="현경"/>
      <sheetName val="중기사용료산출근거"/>
      <sheetName val="단가산출2"/>
      <sheetName val="단가 및 재료비"/>
      <sheetName val="FOB발"/>
      <sheetName val="BID"/>
      <sheetName val="전등설비"/>
      <sheetName val="제경비적용기준"/>
      <sheetName val="공사자료입력"/>
      <sheetName val="적용공정"/>
      <sheetName val="시멘트"/>
      <sheetName val="입력"/>
      <sheetName val="안내"/>
      <sheetName val="기계경비"/>
      <sheetName val="팔당터널(1공구)"/>
      <sheetName val="30집계표"/>
      <sheetName val="구조물5월기성내역"/>
      <sheetName val="총괄"/>
      <sheetName val="총계"/>
      <sheetName val="COST"/>
      <sheetName val="00노임기준"/>
      <sheetName val="L_RPTB02_01"/>
      <sheetName val="자재단가2007.10"/>
      <sheetName val="자재단가2008.4"/>
      <sheetName val="을-ATYPE"/>
      <sheetName val="결재갑지"/>
      <sheetName val="CC16-내역서"/>
      <sheetName val="노임,재료비"/>
      <sheetName val="빙장비사양"/>
      <sheetName val="장비사양"/>
      <sheetName val="제경비율"/>
      <sheetName val="플랜트 설치"/>
      <sheetName val="참조(2)"/>
      <sheetName val="참조"/>
      <sheetName val="해외(원화)"/>
      <sheetName val="재료값"/>
      <sheetName val="3.바닥판  "/>
      <sheetName val="설계예산"/>
      <sheetName val="정부노임단가"/>
      <sheetName val="토목검측서"/>
      <sheetName val="CON'C"/>
      <sheetName val="가감수량"/>
      <sheetName val="맨홀수량산출"/>
      <sheetName val="경비_원본"/>
      <sheetName val="조명시설"/>
      <sheetName val="1안"/>
      <sheetName val="기초1"/>
      <sheetName val="토목내역서"/>
      <sheetName val="부대tu"/>
      <sheetName val="터파기및재료"/>
      <sheetName val="소요자재"/>
      <sheetName val="노무산출서"/>
      <sheetName val="경비"/>
      <sheetName val="설명서 "/>
      <sheetName val="토목"/>
      <sheetName val="화성태안9공구내역(실행)"/>
      <sheetName val="상부공철근집계(ABC)"/>
      <sheetName val="포장수량단위"/>
      <sheetName val="건축내역서"/>
      <sheetName val="인건비 "/>
      <sheetName val="산출근거(복구)"/>
      <sheetName val="단가표"/>
      <sheetName val="11-2.아파트내역"/>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평당공사비산정"/>
      <sheetName val="CTEMCOST"/>
      <sheetName val="세금자료"/>
      <sheetName val="적점"/>
      <sheetName val="내역(APT)"/>
      <sheetName val="고유코드_설계"/>
      <sheetName val="원가data"/>
      <sheetName val="설계총괄표"/>
      <sheetName val="판매시설"/>
      <sheetName val="공통가설"/>
      <sheetName val="Sheet5"/>
      <sheetName val="노임단가표"/>
      <sheetName val="적용기준"/>
      <sheetName val="우수받이"/>
      <sheetName val="물가대비표"/>
      <sheetName val="6-1. 관개량조서"/>
      <sheetName val="기계경비(시간당)"/>
      <sheetName val="램머"/>
      <sheetName val="장비경비"/>
      <sheetName val="설계내역서"/>
      <sheetName val="01"/>
      <sheetName val="99노임기준"/>
      <sheetName val="인제내역"/>
      <sheetName val="INDEX  LIST"/>
      <sheetName val="타공종이기"/>
      <sheetName val="표  지"/>
      <sheetName val="평가데이터"/>
      <sheetName val="연결임시"/>
      <sheetName val="아파트 내역"/>
      <sheetName val="화장실"/>
      <sheetName val="참고사항"/>
      <sheetName val="근로자자료입력"/>
      <sheetName val="2000년1차"/>
      <sheetName val="2000전체분"/>
      <sheetName val="전기"/>
      <sheetName val="년도별노임표"/>
      <sheetName val="중기목록표"/>
      <sheetName val="경율산정"/>
      <sheetName val="산출(부하간선)"/>
      <sheetName val="아파트"/>
      <sheetName val="말뚝지지력산정"/>
      <sheetName val="실행,원가 최종예상"/>
      <sheetName val="도급"/>
      <sheetName val="총괄표"/>
      <sheetName val="토공수량"/>
      <sheetName val="말고개터널조명전압강하"/>
      <sheetName val="심사물량"/>
      <sheetName val="심사계산"/>
      <sheetName val="21301동"/>
      <sheetName val="기계설비-물가변동"/>
      <sheetName val="설계내역"/>
      <sheetName val="시중노임단가"/>
      <sheetName val="토목(대안)"/>
      <sheetName val="날개벽"/>
      <sheetName val="암거단위"/>
      <sheetName val="횡 연장"/>
      <sheetName val="설계명세서"/>
      <sheetName val="전기공사"/>
      <sheetName val="LOOKUP"/>
      <sheetName val="상호참고자료"/>
      <sheetName val="발주처자료입력"/>
      <sheetName val="회사기본자료"/>
      <sheetName val="하자보증자료"/>
      <sheetName val="기술자자료입력"/>
      <sheetName val="단가(자재)"/>
      <sheetName val="단가(노임)"/>
      <sheetName val="기초목록"/>
      <sheetName val="투자비"/>
      <sheetName val="조성원가DATA"/>
      <sheetName val="사업비"/>
      <sheetName val="산출내역서집계표"/>
      <sheetName val="공정표"/>
      <sheetName val="매채조회"/>
      <sheetName val="구체"/>
      <sheetName val="좌측날개벽"/>
      <sheetName val="우측날개벽"/>
      <sheetName val="토목주소"/>
      <sheetName val="프랜트면허"/>
      <sheetName val="맨홀수량집계"/>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EARTH"/>
      <sheetName val="BSD (2)"/>
      <sheetName val="건설산출"/>
      <sheetName val="토공사"/>
      <sheetName val="정화조방수미장"/>
      <sheetName val="1-최종안"/>
      <sheetName val="사업분석-분양가결정"/>
      <sheetName val="지질조사"/>
      <sheetName val="배수장공사비명세서"/>
      <sheetName val="내역갑지"/>
      <sheetName val="Tool"/>
      <sheetName val="일위"/>
      <sheetName val="그림"/>
      <sheetName val="JOIN(2span)"/>
      <sheetName val="바닥판"/>
      <sheetName val="주빔의 설계"/>
      <sheetName val="철근량산정및사용성검토"/>
      <sheetName val="입력DATA"/>
      <sheetName val="철콘"/>
      <sheetName val="Sheet15"/>
      <sheetName val="화설내"/>
      <sheetName val="자재 집계표"/>
      <sheetName val="1-4-2.관(약)"/>
      <sheetName val="견적율"/>
      <sheetName val="설계변경내역 98"/>
      <sheetName val="2공구하도급내역서"/>
      <sheetName val="에너지동"/>
      <sheetName val="케이블트레이"/>
      <sheetName val="공사비증감"/>
      <sheetName val="시공"/>
      <sheetName val="N賃率-職"/>
      <sheetName val="날개벽(시점좌측)"/>
      <sheetName val="내역서1999.8최종"/>
      <sheetName val="구조물공"/>
      <sheetName val="부대공"/>
      <sheetName val="배수공"/>
      <sheetName val="포장공"/>
      <sheetName val="수목_바_주목_"/>
      <sheetName val="재료"/>
      <sheetName val="공사진행"/>
      <sheetName val="본사공가현황"/>
      <sheetName val="직접경비호표"/>
      <sheetName val="협력업체"/>
      <sheetName val="골조물량"/>
      <sheetName val="설계산출기초"/>
      <sheetName val="도급예산내역서봉투"/>
      <sheetName val="공사원가계산서"/>
      <sheetName val="설계산출표지"/>
      <sheetName val="도급예산내역서총괄표"/>
      <sheetName val="을부담운반비"/>
      <sheetName val="운반비산출"/>
      <sheetName val="단가및재료비"/>
      <sheetName val="Macro2"/>
      <sheetName val="Macro1"/>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AL공사(원)"/>
      <sheetName val="월별수입"/>
      <sheetName val="건설기계"/>
      <sheetName val="사급자재"/>
      <sheetName val="품셈 "/>
      <sheetName val="램프"/>
      <sheetName val="매립"/>
      <sheetName val="계정code"/>
      <sheetName val="단가목록"/>
      <sheetName val="자재목록"/>
      <sheetName val="노임목록"/>
      <sheetName val="기술자관련자료"/>
      <sheetName val="pier(각형)"/>
      <sheetName val="입찰안"/>
      <sheetName val="단가일람"/>
      <sheetName val="자재일람"/>
      <sheetName val="조경일람"/>
      <sheetName val="원가계산하도"/>
      <sheetName val="배수내역"/>
      <sheetName val="일위집계(기존)"/>
      <sheetName val="DANGA"/>
      <sheetName val="주공 갑지"/>
      <sheetName val="안양동교 1안"/>
      <sheetName val="여과지동"/>
      <sheetName val="계장 품셈표"/>
      <sheetName val="★도급내역(2공구)"/>
      <sheetName val="밸브설치"/>
      <sheetName val="00상노임"/>
      <sheetName val="7월11일"/>
      <sheetName val="DATA1"/>
      <sheetName val="ABUT수량-A1"/>
      <sheetName val="해평견적"/>
      <sheetName val="D-철근총괄"/>
      <sheetName val="총괄내역서(설계)"/>
      <sheetName val="실행_ALT1_"/>
      <sheetName val="수정"/>
      <sheetName val="직원관련자료"/>
      <sheetName val="2.고용보험료산출근거"/>
      <sheetName val="개별직종노임단가(2005.1)"/>
      <sheetName val="계측제어설비"/>
      <sheetName val="개요"/>
      <sheetName val="인원"/>
      <sheetName val="중기집계"/>
      <sheetName val="코드표"/>
      <sheetName val="TABLE DB"/>
      <sheetName val="쌍용 data base"/>
      <sheetName val="법면단"/>
      <sheetName val="석축설면"/>
      <sheetName val="법면설면"/>
      <sheetName val="석축단"/>
      <sheetName val="법면수집"/>
      <sheetName val="자재코드"/>
      <sheetName val="약품설비"/>
      <sheetName val="소방"/>
      <sheetName val="신표지1"/>
      <sheetName val="장비투입계획"/>
      <sheetName val="직원투입계획"/>
      <sheetName val="조내역"/>
      <sheetName val="입력란"/>
      <sheetName val="97노임단가"/>
      <sheetName val="예가표"/>
      <sheetName val="CABLE SIZE-1"/>
      <sheetName val="지수"/>
      <sheetName val="원가계산서구조조정"/>
      <sheetName val="98수문일위"/>
      <sheetName val="[수목일위.XLS][수목일위.XLS]el\설계서\수목일위.XLS]데이타"/>
      <sheetName val="[수목일위.XLS][수목일위.XLS]el\설계서\수목일위.XLS"/>
      <sheetName val="총집계표"/>
      <sheetName val="1단계"/>
      <sheetName val="가로등"/>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자단"/>
      <sheetName val="설계서"/>
      <sheetName val="부표총괄"/>
      <sheetName val="9509"/>
      <sheetName val="식재가격"/>
      <sheetName val="식재총괄"/>
      <sheetName val="조건표"/>
      <sheetName val="직접노무비"/>
      <sheetName val="기구조직"/>
      <sheetName val="현장관리비 산출내역"/>
      <sheetName val="중기사용료"/>
      <sheetName val="LD"/>
      <sheetName val="노임변동률"/>
      <sheetName val="마산방향"/>
      <sheetName val="내역(원)"/>
      <sheetName val="기본정보입력"/>
      <sheetName val="시점교대"/>
      <sheetName val="수량산출(음암)"/>
      <sheetName val="H-PILE수량집계"/>
      <sheetName val="관련자료입력"/>
      <sheetName val="J直材4"/>
      <sheetName val="총괄변경내역서"/>
      <sheetName val="내역(전체_금차)"/>
      <sheetName val="제경비_전체"/>
      <sheetName val="제경비_금차준공분"/>
      <sheetName val="현장관리비"/>
      <sheetName val="실행철강하도"/>
      <sheetName val="위치조서"/>
      <sheetName val="백호우계수"/>
      <sheetName val="공종별수량집계"/>
      <sheetName val="재정비직인"/>
      <sheetName val="재정비내역"/>
      <sheetName val="지적고시내역"/>
      <sheetName val="48일위(기존)"/>
      <sheetName val="단위수량"/>
      <sheetName val="G.R300경비"/>
      <sheetName val="토공(우물통,기타) "/>
      <sheetName val="재료수량(1)"/>
      <sheetName val="구간산출"/>
      <sheetName val="공사별 가중치 산출근거(토목)"/>
      <sheetName val="가중치근거(조경)"/>
      <sheetName val="공사별 가중치 산출근거(건축)"/>
      <sheetName val="총괄내역"/>
      <sheetName val="노임(1차)"/>
      <sheetName val="구분자"/>
      <sheetName val="8설7발"/>
      <sheetName val="E.P.T수량산출서"/>
      <sheetName val="[수목일위.XLS_x0000_][수목일위.XLS_x0000_]el\설계서\수목"/>
      <sheetName val="차액보증"/>
      <sheetName val="24.보증금"/>
      <sheetName val="본실행경비"/>
      <sheetName val="4.설계예산내역서"/>
      <sheetName val="6.관급자재조서"/>
      <sheetName val="품신"/>
      <sheetName val="3.예정공정표"/>
      <sheetName val="5.CABL_x0000__x0000_Ԁ_x0000_耀"/>
      <sheetName val="Sheet4_x0000__x0000__x0000__x0000__x0000__x0000__x0000__x0010_[수목일위.XLS]가드레일산근_x0000_"/>
      <sheetName val="내역서 제출"/>
      <sheetName val="[수목일위.XLS][수목일위.XLS]el________2"/>
      <sheetName val="[수목일위.XLS][수목일위.XLS]el________3"/>
      <sheetName val="각사별공사비분개 "/>
      <sheetName val=" 상부공통집계(총괄)"/>
      <sheetName val="패널"/>
      <sheetName val="세부내역서"/>
      <sheetName val="설비내역서"/>
      <sheetName val="전기내역서"/>
      <sheetName val="공종별산출내역서"/>
      <sheetName val="1"/>
      <sheetName val="2"/>
      <sheetName val="3"/>
      <sheetName val="4"/>
      <sheetName val="5"/>
      <sheetName val="북제주원가"/>
      <sheetName val="[수목일위.XLS][수목일위.XLS]el\설계서\수목일위"/>
      <sheetName val="쌍송교"/>
      <sheetName val="회계코드"/>
      <sheetName val="공사코드"/>
      <sheetName val="관리부"/>
      <sheetName val="정산"/>
      <sheetName val="청구분"/>
      <sheetName val="총무부"/>
      <sheetName val="MOTOR"/>
      <sheetName val="기본단가"/>
      <sheetName val="5_시방서(일반시방서켰"/>
      <sheetName val="상반기손익차2총괄"/>
      <sheetName val="방수"/>
      <sheetName val="단계별내역 (2)"/>
      <sheetName val="대로근거"/>
      <sheetName val="중로근거"/>
      <sheetName val="설계변경총괄표(계산식)"/>
      <sheetName val="99노임단가"/>
      <sheetName val="총괄 내역서"/>
      <sheetName val="[수목일위.XLS][수목일위.XLS][수목일위.XLS]e"/>
      <sheetName val="정산산출서(배수판)"/>
      <sheetName val="공내역"/>
      <sheetName val="준공정산"/>
      <sheetName val="실행"/>
      <sheetName val="현장식당(1)"/>
      <sheetName val="7.청제공기계기구조서"/>
      <sheetName val="공사요율"/>
      <sheetName val="을"/>
      <sheetName val="단위수량산출서"/>
      <sheetName val="경비내역(을)-1"/>
      <sheetName val="6PILE  (돌출)"/>
      <sheetName val="토공사(흙막이)"/>
      <sheetName val="U-TYPE(1)"/>
      <sheetName val="도로정위치부표"/>
      <sheetName val="DB구축"/>
      <sheetName val="도로조사부표"/>
      <sheetName val="입력변수"/>
      <sheetName val="단가집"/>
      <sheetName val="배수통관(좌)"/>
      <sheetName val="견적서"/>
      <sheetName val="변경-C"/>
      <sheetName val="actual"/>
      <sheetName val="갑지(추정)"/>
      <sheetName val="단가조사"/>
      <sheetName val="자재⸀朋"/>
      <sheetName val="FTRN20-총괄표"/>
      <sheetName val="잡비"/>
      <sheetName val="9GNG운반"/>
      <sheetName val="el\설계서\수목일︀ᇕ԰_x0000_缀_x0000__x0000__x0000_Ȁ"/>
      <sheetName val="도급내역"/>
      <sheetName val="el\설계서\수목일︀ᇕ԰_x0000_缀_x0000__x0000__x0000_焀"/>
      <sheetName val="경산"/>
      <sheetName val="단가산출1"/>
      <sheetName val="TYPE집계표"/>
      <sheetName val="개비온집계"/>
      <sheetName val="개비온 단위"/>
      <sheetName val="운반자료"/>
      <sheetName val="UPRI"/>
      <sheetName val="공사명입력"/>
      <sheetName val="철거산출근거"/>
      <sheetName val="2)관접합"/>
      <sheetName val="토공연장"/>
      <sheetName val="4.고용보험"/>
      <sheetName val="3.고용보험료산출근거"/>
      <sheetName val="일위대가_(식재)"/>
      <sheetName val="구조물철거타공정이월"/>
      <sheetName val="갑지1"/>
      <sheetName val="단계별내역 (丵〒"/>
      <sheetName val="조명율표"/>
      <sheetName val="Sheet17"/>
      <sheetName val="세목전체"/>
      <sheetName val="유동표"/>
      <sheetName val="8.설치품셈"/>
      <sheetName val="교각1"/>
      <sheetName val="방지책개소별명세"/>
      <sheetName val="노무,재료"/>
      <sheetName val="단면가정"/>
      <sheetName val="설계조건"/>
      <sheetName val="1SPAN"/>
      <sheetName val="SG"/>
      <sheetName val="8.옥외᐀ባ혀腺԰_x0000_"/>
      <sheetName val="운반"/>
      <sheetName val="수리보고서비"/>
      <sheetName val="방수-수량산출서"/>
      <sheetName val="견적단가"/>
      <sheetName val="비계공사"/>
      <sheetName val="참조M"/>
      <sheetName val="건축일위"/>
      <sheetName val="그라우팅일위"/>
      <sheetName val="자재耀퓬"/>
      <sheetName val="고시단가"/>
      <sheetName val="기본일위"/>
      <sheetName val="자재비"/>
      <sheetName val="취수탑"/>
      <sheetName val="실행간접비용"/>
      <sheetName val="기준"/>
      <sheetName val="FCM"/>
      <sheetName val="간접비"/>
      <sheetName val="노단"/>
      <sheetName val="내역표지"/>
      <sheetName val="마감물량"/>
      <sheetName val="el_설계서_수목일위.XLS_데이타"/>
      <sheetName val="el_설계서_수목일위.XLS"/>
      <sheetName val="예산갑지"/>
      <sheetName val="하중조건(평상시)"/>
      <sheetName val="DC-O-4-S(설명서)"/>
      <sheetName val="고압수량(철거)"/>
      <sheetName val="계획"/>
      <sheetName val="ITEM"/>
      <sheetName val="목록"/>
      <sheetName val="본실행_x0005__x0000_"/>
      <sheetName val="상촌터널실행"/>
      <sheetName val="양재동 고향생각"/>
      <sheetName val="건설기계사용료목록"/>
      <sheetName val="자재단가조사"/>
      <sheetName val="피해현황"/>
      <sheetName val="피해현황 (수량합계)"/>
      <sheetName val="가도공"/>
      <sheetName val="건축공사"/>
      <sheetName val="ⴭⴭⴭⴭ"/>
      <sheetName val="지수적용공사비내역서"/>
      <sheetName val="에너媀͖"/>
      <sheetName val="기술자관련자爈"/>
      <sheetName val="기술자관련자爇"/>
      <sheetName val="전체실행"/>
      <sheetName val="사업비변경내역(96.9단가)"/>
      <sheetName val="내역서(전기)"/>
      <sheetName val="조경일0"/>
      <sheetName val="기성내역"/>
      <sheetName val="1~9 하중계산"/>
      <sheetName val="실행내역서 "/>
      <sheetName val="기초입력_DATA"/>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부안일위"/>
      <sheetName val="증감대비"/>
      <sheetName val="설계명세서-2"/>
      <sheetName val="VST재료산출"/>
      <sheetName val="시가지우회도로공내역서"/>
      <sheetName val="수지표"/>
      <sheetName val="주공 _x0005__x0000_"/>
      <sheetName val="동문건설"/>
      <sheetName val="구조"/>
      <sheetName val="인건비(10)"/>
      <sheetName val="COPING"/>
      <sheetName val="플랜트_설치"/>
      <sheetName val="아파트_내역"/>
      <sheetName val="7_원가계산서(품셈)"/>
      <sheetName val="단가산출근거_목록표"/>
      <sheetName val="단_가_산_출_근_거"/>
      <sheetName val="중기_목록표"/>
      <sheetName val="시간당_중기사용료"/>
      <sheetName val="환율및_기초자료"/>
      <sheetName val="주빔의_설계"/>
      <sheetName val="CABLE_SIZE-1"/>
      <sheetName val="1-4-2_관(약)"/>
      <sheetName val="자재_집계표"/>
      <sheetName val="횡_연장"/>
      <sheetName val="내역서1999_8최종"/>
      <sheetName val="공사비예산서(토목분)"/>
      <sheetName val="결과조달"/>
      <sheetName val="24.보증금(전신전화가입권)"/>
      <sheetName val="제잡비"/>
      <sheetName val="일위-1"/>
      <sheetName val="IHS"/>
      <sheetName val="Sheet6"/>
      <sheetName val="6.송금의뢰내역서"/>
      <sheetName val="기본설정"/>
      <sheetName val="1호인버트수량"/>
      <sheetName val="단면 (2)"/>
      <sheetName val="input"/>
      <sheetName val="안정계산"/>
      <sheetName val="단면검토"/>
      <sheetName val="기자재비"/>
      <sheetName val="견적대비표"/>
      <sheetName val="간선계산"/>
      <sheetName val="S0"/>
      <sheetName val="관리동"/>
      <sheetName val="하수급견적대비"/>
      <sheetName val="청제공기계일위대가"/>
      <sheetName val="토  공"/>
      <sheetName val="단가입력"/>
      <sheetName val="발주내역"/>
      <sheetName val="포장복구집계"/>
      <sheetName val="대비"/>
      <sheetName val="세골재  T2 변경 현황"/>
      <sheetName val="일위2"/>
      <sheetName val="약품공급2"/>
      <sheetName val="동해title"/>
      <sheetName val="현장경비"/>
      <sheetName val="적격"/>
      <sheetName val="산근"/>
      <sheetName val="Sheet4_x0000__x0010_[수목일위.XLS]가드레일산근_x0000_耀_x000f_[수목일"/>
      <sheetName val="총괄집계표"/>
      <sheetName val="소방 하 내역"/>
      <sheetName val="5. 현장관리비(new) "/>
      <sheetName val="A LINE"/>
      <sheetName val="실행내역"/>
      <sheetName val="물량산출"/>
      <sheetName val="계정c԰_x0000_缀"/>
      <sheetName val="제안서입력"/>
      <sheetName val="A"/>
      <sheetName val="D"/>
      <sheetName val="일위대가단가표"/>
      <sheetName val="98지급계획"/>
      <sheetName val="현장경상비"/>
      <sheetName val="우측날개_x0005_"/>
      <sheetName val="우측날개畠"/>
      <sheetName val="원가蠀ᎊ찀ᎊ"/>
      <sheetName val="설계ᎃ"/>
      <sheetName val="일위대가목차"/>
      <sheetName val="기둥(원형)"/>
      <sheetName val="31.경비기본입력"/>
      <sheetName val="골막이(야매)"/>
      <sheetName val="내역을"/>
      <sheetName val="교량하부공"/>
      <sheetName val="계약서"/>
      <sheetName val="마감LIST-1"/>
      <sheetName val="터널조도"/>
      <sheetName val="C3"/>
      <sheetName val="슬래브"/>
      <sheetName val="AL공사ԯ_x0000_缀"/>
      <sheetName val="공사비명세서"/>
      <sheetName val="공사계획서"/>
      <sheetName val="경율산정.XLS"/>
      <sheetName val="군남내역서"/>
      <sheetName val="FAB별"/>
      <sheetName val="품셈집계표"/>
      <sheetName val="자재조사표"/>
      <sheetName val="5.2.6~7공사요율"/>
      <sheetName val="간선"/>
      <sheetName val="전압"/>
      <sheetName val="조도"/>
      <sheetName val="동력"/>
      <sheetName val="초기화면"/>
      <sheetName val="토공집계"/>
      <sheetName val="합의경상"/>
      <sheetName val="기준표"/>
      <sheetName val="토적집계"/>
      <sheetName val="JUCKEYK"/>
      <sheetName val="기계내역서"/>
      <sheetName val="입력자료"/>
      <sheetName val="P-산#1-1(WOWA1)"/>
      <sheetName val="설계예시"/>
      <sheetName val="시설물단가표"/>
      <sheetName val="노무비단가표"/>
      <sheetName val="용수량(생활용수)"/>
      <sheetName val="연결관암거"/>
      <sheetName val="예산명세서"/>
      <sheetName val="자료입력"/>
      <sheetName val="ELECTRIC"/>
      <sheetName val="수안보-MBR1"/>
      <sheetName val="빙축열"/>
      <sheetName val="일위대가(1)"/>
      <sheetName val="철근량산정및사용성검⩿"/>
      <sheetName val="일위대가(긴급전화)"/>
      <sheetName val="긴급전화(단가)"/>
      <sheetName val="과세내역(세부)"/>
      <sheetName val="장문교(대전)"/>
      <sheetName val="1.취수장"/>
      <sheetName val="관리,공감"/>
      <sheetName val="귀래 설계 공내역서"/>
      <sheetName val="공량(전기)"/>
      <sheetName val="단가적용(터널)"/>
      <sheetName val="단위가격"/>
      <sheetName val="단위가격_할증"/>
      <sheetName val="자재조사표(참고용)"/>
      <sheetName val="일반부표집계표"/>
      <sheetName val="내역서(기계)"/>
      <sheetName val="산출2-동력"/>
      <sheetName val="산출3-전등"/>
      <sheetName val="산출4-조명제어"/>
      <sheetName val="산출5-전열"/>
      <sheetName val="산출7-유도등"/>
      <sheetName val="구헾"/>
      <sheetName val="품셈표"/>
      <sheetName val="옹벽"/>
      <sheetName val="001"/>
      <sheetName val="접합 및 부설 "/>
      <sheetName val="연동내역"/>
      <sheetName val="인공산출"/>
      <sheetName val="인부노임"/>
      <sheetName val="가스(내역)"/>
      <sheetName val="급여조견표"/>
      <sheetName val="el\설계서\수목일︀ᇕ԰_x0000_缀_x0000__x0000__x0000_Ԁ"/>
      <sheetName val="Summary"/>
      <sheetName val="6. 안전관리비"/>
      <sheetName val="품목납기"/>
      <sheetName val="단가(긴급전화)"/>
      <sheetName val="실행내역(10.13)"/>
      <sheetName val="도"/>
      <sheetName val="가설공사내역"/>
      <sheetName val="401"/>
      <sheetName val="소렀"/>
      <sheetName val="분석대장"/>
      <sheetName val="base"/>
      <sheetName val="협력丵⽙"/>
      <sheetName val="D-철근0_x0000_"/>
      <sheetName val="입출재고현황 (2)"/>
      <sheetName val="원가계헾】_x0005_"/>
      <sheetName val="직노"/>
      <sheetName val="구리토평1전기"/>
      <sheetName val="견적의뢰"/>
      <sheetName val="슬래브1"/>
      <sheetName val="Scenario"/>
      <sheetName val="실행철강렀቟"/>
      <sheetName val="자재 집_x0005__x0003_"/>
      <sheetName val="_x0000__x0003__x0000__x0004_"/>
      <sheetName val="안전시설"/>
      <sheetName val="산정표"/>
      <sheetName val="el\설계서\수목일위_XLS]데이타1"/>
      <sheetName val="1공구_단가_(정원)1"/>
      <sheetName val="1공구_단가_(산광)1"/>
      <sheetName val="조경일壀"/>
      <sheetName val="내역1"/>
      <sheetName val="계정c헾】_x0005_"/>
      <sheetName val="2001년계약내력출력분"/>
      <sheetName val="1차기성분내력"/>
      <sheetName val="중기일위대가"/>
      <sheetName val="4.전기"/>
      <sheetName val="CODE"/>
      <sheetName val="가시설단위수량"/>
      <sheetName val="SORCE1"/>
      <sheetName val="전체내역"/>
      <sheetName val="대창(함평)"/>
      <sheetName val="대창(장성)"/>
      <sheetName val="대창(함평)-창열"/>
      <sheetName val="총집_x0005__x0000_"/>
      <sheetName val="공사비 증감 내역서"/>
      <sheetName val="관공일위대가"/>
      <sheetName val="토적표(2차기성)"/>
      <sheetName val="tggwan(mac)"/>
      <sheetName val="단가요약"/>
      <sheetName val="거래처등록"/>
      <sheetName val="참고자료"/>
      <sheetName val="은행코드"/>
      <sheetName val="가스내역"/>
      <sheetName val="카펫타일"/>
      <sheetName val="관련자료詈_x0015_"/>
      <sheetName val="G.R300경׃"/>
      <sheetName val="공사비׃⿓"/>
      <sheetName val="주공 ׃⿓"/>
      <sheetName val="공사비_x0010__x0000_"/>
      <sheetName val="현장관리׃"/>
      <sheetName val="주공 _x0010__x0000_"/>
      <sheetName val="입력데이터"/>
      <sheetName val="접속도로1"/>
      <sheetName val="을지총괄"/>
      <sheetName val="세부窨_x0013_竬"/>
      <sheetName val="날개벽(시점좌_x0005__x0000_"/>
      <sheetName val="날개벽(시점좌僀_x0013_"/>
      <sheetName val="JUCK"/>
      <sheetName val="DATA-UPS"/>
      <sheetName val="SCHE"/>
      <sheetName val="자재단가비교표"/>
      <sheetName val="수량총"/>
      <sheetName val="토공총"/>
      <sheetName val="품셈"/>
      <sheetName val="예총"/>
      <sheetName val="I一般比"/>
      <sheetName val="BQ(실행)"/>
      <sheetName val="옹벽수량집계표"/>
      <sheetName val="1-4-2_관(약⠀"/>
      <sheetName val="전기실(고압)"/>
      <sheetName val="테이블"/>
      <sheetName val="8.석축단위(H=1.5M)"/>
      <sheetName val="개거산출내역"/>
      <sheetName val="식재일위"/>
      <sheetName val="급여준비"/>
      <sheetName val="개산공사비"/>
      <sheetName val="AL공사԰"/>
      <sheetName val="남양구조시험동"/>
      <sheetName val="단가조건(02년)"/>
      <sheetName val="수로BOX"/>
      <sheetName val="단가적용"/>
      <sheetName val="에԰_x0000_缀"/>
      <sheetName val="정렬"/>
      <sheetName val="원가계산서_x0005__x0000__x0000_"/>
      <sheetName val="A2"/>
      <sheetName val="대치판정"/>
      <sheetName val="Site Expenses"/>
      <sheetName val="데리려ଈ타현황"/>
      <sheetName val="전력"/>
      <sheetName val="1-4-_x0000__x0000__x0005__x0000_㳀ҙ"/>
      <sheetName val="토공실행"/>
      <sheetName val="등가관장표"/>
      <sheetName val="산출내역집계표"/>
      <sheetName val="2BOX본체"/>
      <sheetName val="1.설계조건"/>
      <sheetName val="08공임"/>
      <sheetName val="기중"/>
      <sheetName val="M-MG1"/>
      <sheetName val="건설剸_x001b_"/>
      <sheetName val="건설丵⼨"/>
      <sheetName val="건설夸'"/>
      <sheetName val="일위(시설)"/>
      <sheetName val="부대︀"/>
      <sheetName val="사업총괄"/>
      <sheetName val="guard(mac)"/>
      <sheetName val="1공구_단가_(용호)1"/>
      <sheetName val="간지_(2)1"/>
      <sheetName val="2공구_단가(인성)1"/>
      <sheetName val="woo(mac)"/>
      <sheetName val="7_계측제어"/>
      <sheetName val="6_동력"/>
      <sheetName val="13_방송공사"/>
      <sheetName val="우석문틀"/>
      <sheetName val="교대"/>
      <sheetName val="자재(원원+원대)"/>
      <sheetName val="냉천부속동"/>
      <sheetName val="본사인상전"/>
      <sheetName val="4_시방서롌቟"/>
      <sheetName val="14.TV공_x0005_"/>
      <sheetName val="제경집계"/>
      <sheetName val="G-IL"/>
      <sheetName val="BU"/>
      <sheetName val="IL"/>
      <sheetName val="EQ-R1"/>
      <sheetName val="기계경비시간당손료목록"/>
      <sheetName val="수원공매수"/>
      <sheetName val="00000"/>
      <sheetName val="가실행 내역서"/>
      <sheetName val="노임단가 (2)"/>
      <sheetName val="기초자료입력"/>
      <sheetName val="AV시스템"/>
      <sheetName val="배관배선내역"/>
      <sheetName val="본사공가᳈፜"/>
      <sheetName val="공사비집계표"/>
      <sheetName val="에너지_x0005_"/>
      <sheetName val="잡비계산"/>
      <sheetName val="실행내역서(DCU)"/>
      <sheetName val="BSD_(2)"/>
      <sheetName val="회사기헾】_x0005_"/>
      <sheetName val="회사기奐'妜"/>
      <sheetName val="산출집계"/>
      <sheetName val="1. 조명내역서(조명설치)"/>
      <sheetName val="2. 조명내역서(조명자재)"/>
      <sheetName val="일위대가집계표"/>
      <sheetName val="미사용현황"/>
      <sheetName val="코드시트"/>
      <sheetName val="사용자료"/>
      <sheetName val="중기단가"/>
      <sheetName val="5차설계"/>
      <sheetName val="대창토공"/>
      <sheetName val="포장집계"/>
      <sheetName val="포장연장"/>
      <sheetName val="포장수량"/>
      <sheetName val="견"/>
      <sheetName val="비목군분류일위"/>
      <sheetName val="전계가"/>
      <sheetName val="직접경비"/>
      <sheetName val="직접인건비"/>
      <sheetName val="토적표"/>
      <sheetName val="배수공수집"/>
      <sheetName val="가감수량(2호)"/>
      <sheetName val="맨홀수량산출(2호)"/>
      <sheetName val="48수량"/>
      <sheetName val="49일위"/>
      <sheetName val="22일위"/>
      <sheetName val="49수량"/>
      <sheetName val="criteria(enlc)"/>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개_x0005_"/>
      <sheetName val="청천내"/>
      <sheetName val="변화치수"/>
      <sheetName val="⠍⑎"/>
      <sheetName val="상부집계표"/>
      <sheetName val="원형1호맨홀토공수량"/>
      <sheetName val="송도(A3)-가야"/>
      <sheetName val="금융비용"/>
      <sheetName val="변경내역서"/>
      <sheetName val="신규일위목록"/>
      <sheetName val="교각계산"/>
      <sheetName val="도배공사언고"/>
      <sheetName val="구조_x0005__x0000_"/>
      <sheetName val="배수내_x0005_"/>
      <sheetName val="회사기_x0005__x0000_"/>
      <sheetName val="충주"/>
      <sheetName val="T13(P68~72,78)"/>
      <sheetName val="voucher"/>
      <sheetName val="원가계산서구조조ԯ"/>
      <sheetName val="원가계산서구조조ꠀ"/>
      <sheetName val="설계산출기怀"/>
      <sheetName val="투찰내역"/>
      <sheetName val="우수공"/>
      <sheetName val="신항수로관조서"/>
      <sheetName val="신항용수로집계"/>
      <sheetName val="경비내역徸〒_x0005__x0000_"/>
      <sheetName val="회사기본자԰"/>
      <sheetName val="costing_CV"/>
      <sheetName val="Pipe"/>
      <sheetName val="3차준공"/>
      <sheetName val="h-013211-2"/>
      <sheetName val="수畸"/>
      <sheetName val="수膈"/>
      <sheetName val="현장관ↅ"/>
      <sheetName val="수_x0005_"/>
      <sheetName val="수僰"/>
      <sheetName val="본선토량운반계산서(1)0"/>
      <sheetName val="부산4"/>
      <sheetName val="일위稀_x001e_⩿"/>
      <sheetName val="현장관謀阪"/>
      <sheetName val="블럭 손익"/>
      <sheetName val="재무제표"/>
      <sheetName val="013199"/>
      <sheetName val="계수시트"/>
      <sheetName val="CBD-PRICE"/>
      <sheetName val="수窼"/>
      <sheetName val="Front"/>
      <sheetName val="wall"/>
      <sheetName val="실䈀"/>
      <sheetName val="중간부"/>
      <sheetName val="2공구_단가䈀ᅪ԰_x0000_"/>
      <sheetName val="2공구_단가렀቟԰_x0000_"/>
      <sheetName val="양촌면도평리"/>
      <sheetName val="15.소방공䊬"/>
      <sheetName val="15.소방공⢬"/>
      <sheetName val="산출1"/>
      <sheetName val="횡배수관"/>
      <sheetName val="부하계산서"/>
      <sheetName val="AL공사(ᰀ፜"/>
      <sheetName val="AL공사(䀀፣"/>
      <sheetName val="2공구_단가(대동)1"/>
      <sheetName val="차도조도계산"/>
      <sheetName val="16_설계서용지(씀逖"/>
      <sheetName val="발주내역서"/>
      <sheetName val="노무비 근거"/>
      <sheetName val="1공구_단가_餀ԯ_x0000_"/>
      <sheetName val="설계내역서 "/>
      <sheetName val="하중계산"/>
      <sheetName val="현장관리_x0005_"/>
      <sheetName val="공賌㥛퐀"/>
      <sheetName val="총砀⫵܃"/>
      <sheetName val="3차설계"/>
      <sheetName val="매堀"/>
      <sheetName val="공사기본내용입력"/>
      <sheetName val="산堀᎟"/>
      <sheetName val="9902"/>
      <sheetName val="총공비"/>
      <sheetName val="인부노임단가"/>
      <sheetName val="환경기계공정표 (3)"/>
      <sheetName val="3차"/>
      <sheetName val="도급예산내역서총㔀቎"/>
      <sheetName val="도급예산내역서총/_x0000_"/>
      <sheetName val="도급예산내역서총︀㳕"/>
      <sheetName val="설계산출표︀"/>
      <sheetName val="16_설계서용지(씀ሖ"/>
      <sheetName val="단산"/>
      <sheetName val="명세"/>
      <sheetName val="일대"/>
      <sheetName val="집1"/>
      <sheetName val="ilch"/>
      <sheetName val="프랜트면_x0000_"/>
      <sheetName val="[수목일위.XLS][수목일위.XLS]el________6"/>
      <sheetName val="[수목일위.XLS][수목일위.XLS]el________7"/>
      <sheetName val="[수목일위.XLS][수목일위.XLS]el________8"/>
      <sheetName val="[수목일위.XLS][수목일위.XLS]el________9"/>
      <sheetName val="총괄,내역"/>
      <sheetName val="상세"/>
      <sheetName val="정부노임"/>
      <sheetName val="[수목일위.XLS][수목일위.XLS]el________4"/>
      <sheetName val="[수목일위.XLS][수목일위.XLS]el________5"/>
      <sheetName val="[수목일위.XLS][수목일위.XLS]el_______12"/>
      <sheetName val="[수목일위.XLS][수목일위.XLS]el_______13"/>
      <sheetName val="[수목일위.XLS][수목일위.XLS]el_______10"/>
      <sheetName val="[수목일위.XLS][수목일위.XLS]el_______11"/>
      <sheetName val="[수목일위.XLS][수목일위.XLS]el______436"/>
      <sheetName val="[수목일위.XLS][수목일위.XLS]el______437"/>
      <sheetName val="[수목일위.XLS][수목일위.XLS]el_______88"/>
      <sheetName val="[수목일위.XLS][수목일위.XLS]el_______89"/>
      <sheetName val="[수목일위.XLS][수목일위.XLS]el_______90"/>
      <sheetName val="[수목일위.XLS][수목일위.XLS]el_______91"/>
      <sheetName val="[수목일위.XLS][수목일위.XLS]el_______22"/>
      <sheetName val="[수목일위.XLS][수목일위.XLS]el_______23"/>
      <sheetName val="[수목일위.XLS][수목일위.XLS]el_______14"/>
      <sheetName val="[수목일위.XLS][수목일위.XLS]el_______15"/>
      <sheetName val="[수목일위.XLS][수목일위.XLS]el_______18"/>
      <sheetName val="[수목일위.XLS][수목일위.XLS]el_______19"/>
      <sheetName val="[수목일위.XLS][수목일위.XLS]el_______16"/>
      <sheetName val="[수목일위.XLS][수목일위.XLS]el_______17"/>
      <sheetName val="[수목일위.XLS][수목일위.XLS]el_______20"/>
      <sheetName val="[수목일위.XLS][수목일위.XLS]el_______21"/>
      <sheetName val="[수목일위.XLS][수목일위.XLS]el_______24"/>
      <sheetName val="[수목일위.XLS][수목일위.XLS]el_______25"/>
      <sheetName val="[수목일위.XLS][수목일위.XLS]el_______28"/>
      <sheetName val="[수목일위.XLS][수목일위.XLS]el_______29"/>
      <sheetName val="[수목일위.XLS][수목일위.XLS]el_______26"/>
      <sheetName val="[수목일위.XLS][수목일위.XLS]el_______27"/>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42"/>
      <sheetName val="[수목일위.XLS][수목일위.XLS]el_______43"/>
      <sheetName val="[수목일위.XLS][수목일위.XLS]el_______44"/>
      <sheetName val="[수목일위.XLS][수목일위.XLS]el_______45"/>
      <sheetName val="[수목일위.XLS][수목일위.XLS]el_______36"/>
      <sheetName val="[수목일위.XLS][수목일위.XLS]el_______37"/>
      <sheetName val="[수목일위.XLS][수목일위.XLS]el_______38"/>
      <sheetName val="[수목일위.XLS][수목일위.XLS]el_______39"/>
      <sheetName val="[수목일위.XLS][수목일위.XLS]el_______40"/>
      <sheetName val="[수목일위.XLS][수목일위.XLS]el_______41"/>
      <sheetName val="[수목일위.XLS][수목일위.XLS]el_______46"/>
      <sheetName val="[수목일위.XLS][수목일위.XLS]el_______47"/>
      <sheetName val="[수목일위.XLS][수목일위.XLS]el_______48"/>
      <sheetName val="[수목일위.XLS][수목일위.XLS]el_______49"/>
      <sheetName val="[수목일위.XLS][수목일위.XLS]el_______52"/>
      <sheetName val="[수목일위.XLS][수목일위.XLS]el_______53"/>
      <sheetName val="[수목일위.XLS][수목일위.XLS]el_______50"/>
      <sheetName val="[수목일위.XLS][수목일위.XLS]el_______51"/>
      <sheetName val="SLIDES"/>
      <sheetName val="노무비산출"/>
      <sheetName val="정공공사"/>
      <sheetName val="중기목록"/>
      <sheetName val="중기내역"/>
      <sheetName val="구역화물"/>
      <sheetName val="적ꠀ"/>
      <sheetName val="철근량산정및竈_x0013_笌_x0013_헾"/>
      <sheetName val="상호참고壈᎟"/>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철근량산정및齘_x0013_龜_x0013_헾"/>
      <sheetName val="공傠_x0013_"/>
      <sheetName val="개비온집ꀀ"/>
      <sheetName val="현장관리窨"/>
      <sheetName val="공窨_x0013_"/>
      <sheetName val="실행,원저፺ఀ፻︀ᇕ"/>
      <sheetName val="철근량산정및窨_x0013_竬_x0013_헾"/>
      <sheetName val="실행,원ꠀ፺፺︀ᇕ"/>
      <sheetName val="철근량산정및_x0005__x0000__x0000__x0000_"/>
      <sheetName val="8ꠀ፺"/>
      <sheetName val="심堀᎟鰀"/>
      <sheetName val="철근량산정및사용ꠀ፺"/>
      <sheetName val="철근량산정및사용성검傠"/>
      <sheetName val="실행,원᐀ባ切腷԰_x0000_"/>
      <sheetName val="심ꀀፐ"/>
      <sheetName val="실행,원㔀቎԰_x0000_缀_x0000_"/>
      <sheetName val="바挔_x0012_"/>
      <sheetName val="철근량산정및丵〒_x0005__x0000_"/>
      <sheetName val="8堀᎟鰀"/>
      <sheetName val="철근량산정및傠_x0013_䌢〚_x0005_"/>
      <sheetName val="실행,원가 挔_x0012_矺め"/>
      <sheetName val="입력단가"/>
      <sheetName val="★도급내역졾ᲂఀᲃ툀"/>
      <sheetName val="★도급내역栊⺝︀ԯ"/>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J01"/>
      <sheetName val="5_시방서(일반시丵〒_x0005_"/>
      <sheetName val="전기내역1"/>
      <sheetName val="2공구_단가(대_x0000__x0000_"/>
      <sheetName val="2공구_단가(대頀㙿"/>
      <sheetName val="8.PILE  (돌출)"/>
      <sheetName val="★도급내역_x0005__x0000__x0000__x0000_"/>
      <sheetName val="★도급내역헾】_x0005__x0000_"/>
      <sheetName val="좌측_x0000__x0000_"/>
      <sheetName val="환율"/>
      <sheetName val="단가산출서 (2)"/>
      <sheetName val="중기집︀"/>
      <sheetName val="중기집堀"/>
      <sheetName val="품셈TABLE"/>
      <sheetName val="상하차비용(기계상차)"/>
      <sheetName val="운반비"/>
      <sheetName val="하자보증자Á"/>
      <sheetName val="하자보증자0"/>
      <sheetName val="3.하중산정4.지지력"/>
      <sheetName val="분전반계산서(석관)"/>
      <sheetName val="Too_xd89a_"/>
      <sheetName val="RAHMEN"/>
      <sheetName val="출력!내역서"/>
      <sheetName val="공사Ԁ_x0000_"/>
      <sheetName val="1단԰"/>
      <sheetName val="공사䀀፣"/>
      <sheetName val="공사씀ሖ"/>
      <sheetName val="공사䈀ᅪ"/>
      <sheetName val="공사餀ኘ"/>
      <sheetName val="월별수唀"/>
      <sheetName val="월별수徸"/>
      <sheetName val="기안"/>
      <sheetName val="3.피뢰공丵"/>
      <sheetName val="3.피뢰공_x0005_"/>
      <sheetName val="3.피뢰공儨"/>
      <sheetName val="PACKING_LISþ"/>
      <sheetName val="PACKING_LIS¸"/>
      <sheetName val="계약내역서(을지)"/>
      <sheetName val="신청내역"/>
      <sheetName val="노임,자재"/>
      <sheetName val="48일위_x0005__x0000__x0000_"/>
      <sheetName val="미원천정비재료집계표"/>
      <sheetName val="권역안내판재료집계표"/>
      <sheetName val="마을쉼터조성재료집계표"/>
      <sheetName val="자재대(물량)"/>
      <sheetName val="부대공사재료집계표"/>
      <sheetName val="조명일위"/>
      <sheetName val="배수장공사비명翈±"/>
      <sheetName val="배수장공사비명_x0000__x0000_"/>
      <sheetName val="배수장공사비명礊⿏"/>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unitpric"/>
      <sheetName val="도급예산내역서총䈀"/>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배수장공사비명_x0005__x0000_"/>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䈀ԯ_x0000_缀_x0000_"/>
      <sheetName val="배수장공사비명橂⿭"/>
      <sheetName val="배수장공사비명橂⼶"/>
      <sheetName val="도급예산ꠊᠹ堀才朁륥"/>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䈀䭪"/>
      <sheetName val="도급예산내역서총︀懕"/>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배수장공사비명헾⽌"/>
      <sheetName val="도급예산쀯_x0000__x0000__x0000__x0000_"/>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도급예산내역서총頀悂"/>
      <sheetName val="도급예산내역서총︀"/>
      <sheetName val="공구"/>
      <sheetName val="가격자료"/>
      <sheetName val="세부"/>
      <sheetName val="cable-data"/>
      <sheetName val="일위대׈_x0000_缀_x0000__x0000_"/>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재ﻇ"/>
      <sheetName val="아耀"/>
      <sheetName val="(1)본선수량집계"/>
      <sheetName val="주관사업"/>
      <sheetName val="수량산출표"/>
      <sheetName val="댐구조도"/>
      <sheetName val="세월교산출기초"/>
      <sheetName val="2.고용보׃⿦_x0000__x0000__x0000_"/>
      <sheetName val="하자보증자Ⴡ"/>
      <sheetName val="도급예산내역서총︀ᇕ"/>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철근총괄집계표"/>
      <sheetName val="집수정(600-700)"/>
      <sheetName val="빗물받이(910-510-410)"/>
      <sheetName val="우수"/>
      <sheetName val="공종목록표"/>
      <sheetName val="파일의이용"/>
      <sheetName val="일위대가(가설)"/>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횡배수관토공수량"/>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전기혼잡제경비(45)"/>
      <sheetName val="일위대가-1"/>
      <sheetName val="년도별시공"/>
      <sheetName val="물가자료"/>
      <sheetName val="골조대비내역"/>
      <sheetName val="평가내역"/>
      <sheetName val="123"/>
      <sheetName val="2.대외공문"/>
      <sheetName val="현장"/>
      <sheetName val="단가표 (2)"/>
      <sheetName val="1차 내역서"/>
      <sheetName val="대가표(품셈)"/>
      <sheetName val="내역서01"/>
      <sheetName val="GAS"/>
      <sheetName val="토집"/>
      <sheetName val="개소별수량산출"/>
      <sheetName val="근거(기밀댐퍼)"/>
      <sheetName val="일위집계표"/>
      <sheetName val="合成単価作成表-BLDG"/>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월_x0000__x0000_Ԁ"/>
      <sheetName val="배저ᕰ㔀"/>
      <sheetName val="일위대가(계측기설치)"/>
      <sheetName val="FCþ"/>
      <sheetName val="현장일보"/>
      <sheetName val="정거장"/>
      <sheetName val="길내기"/>
      <sheetName val="제원및배치"/>
      <sheetName val="금리계산"/>
      <sheetName val="8䈀ᅪ԰"/>
      <sheetName val="단가비교표"/>
      <sheetName val="원가계산서구조조저"/>
      <sheetName val="원가계산서구조조좬"/>
      <sheetName val="4_시방서Ռ_x0000_"/>
      <sheetName val="Factor"/>
      <sheetName val="단가일灘"/>
      <sheetName val="단가일茐"/>
      <sheetName val="단가일헾"/>
      <sheetName val="역T형교대(말뚝기초)"/>
      <sheetName val="조도계산서1"/>
      <sheetName val="Y-WORK"/>
      <sheetName val="3BL공동구 수량"/>
      <sheetName val="안정검토"/>
      <sheetName val="type-F"/>
      <sheetName val="통합"/>
      <sheetName val="기초공"/>
      <sheetName val="공사일위대가"/>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70"/>
      <sheetName val="[수목일위.XLS][수목일위.XLS]el_______71"/>
      <sheetName val="[수목일위.XLS][수목일위.XLS]el_______84"/>
      <sheetName val="[수목일위.XLS][수목일위.XLS]el_______85"/>
      <sheetName val="[수목일위.XLS][수목일위.XLS]el_______66"/>
      <sheetName val="[수목일위.XLS][수목일위.XLS]el_______67"/>
      <sheetName val="[수목일위.XLS][수목일위.XLS]el_______64"/>
      <sheetName val="[수목일위.XLS][수목일위.XLS]el_______65"/>
      <sheetName val="[수목일위.XLS][수목일위.XLS]el_______60"/>
      <sheetName val="[수목일위.XLS][수목일위.XLS]el_______61"/>
      <sheetName val="[수목일위.XLS][수목일위.XLS]el_______62"/>
      <sheetName val="[수목일위.XLS][수목일위.XLS]el_______63"/>
      <sheetName val="[수목일위.XLS][수목일위.XLS]el_______68"/>
      <sheetName val="[수목일위.XLS][수목일위.XLS]el_______69"/>
      <sheetName val="[수목일위.XLS][수목일위.XLS]el_______82"/>
      <sheetName val="[수목일위.XLS][수목일위.XLS]el_______83"/>
      <sheetName val="[수목일위.XLS][수목일위.XLS]el_______80"/>
      <sheetName val="[수목일위.XLS][수목일위.XLS]el_______81"/>
      <sheetName val="[수목일위.XLS][수목일위.XLS]el_______78"/>
      <sheetName val="[수목일위.XLS][수목일위.XLS]el_______79"/>
      <sheetName val="[수목일위.XLS][수목일위.XLS]el_______74"/>
      <sheetName val="[수목일위.XLS][수목일위.XLS]el_______75"/>
      <sheetName val="[수목일위.XLS][수목일위.XLS]el_______72"/>
      <sheetName val="[수목일위.XLS][수목일위.XLS]el_______73"/>
      <sheetName val="[수목일위.XLS][수목일위.XLS]el_______76"/>
      <sheetName val="[수목일위.XLS][수목일위.XLS]el_______77"/>
      <sheetName val="[수목일위.XLS][수목일위.XLS]el_______86"/>
      <sheetName val="[수목일위.XLS][수목일위.XLS]el_______87"/>
      <sheetName val="[수목일위.XLS][수목일위.XLS]el_______94"/>
      <sheetName val="[수목일위.XLS][수목일위.XLS]el_______95"/>
      <sheetName val="[수목일위.XLS][수목일위.XLS]el_______92"/>
      <sheetName val="[수목일위.XLS][수목일위.XLS]el_______93"/>
      <sheetName val="[수목일위.XLS][수목일위.XLS]el______104"/>
      <sheetName val="[수목일위.XLS][수목일위.XLS]el______105"/>
      <sheetName val="[수목일위.XLS][수목일위.XLS]el______108"/>
      <sheetName val="[수목일위.XLS][수목일위.XLS]el______109"/>
      <sheetName val="[수목일위.XLS][수목일위.XLS]el_______96"/>
      <sheetName val="[수목일위.XLS][수목일위.XLS]el_______97"/>
      <sheetName val="[수목일위.XLS][수목일위.XLS]el_______98"/>
      <sheetName val="[수목일위.XLS][수목일위.XLS]el_______99"/>
      <sheetName val="[수목일위.XLS][수목일위.XLS]el______100"/>
      <sheetName val="[수목일위.XLS][수목일위.XLS]el______101"/>
      <sheetName val="[수목일위.XLS][수목일위.XLS]el______102"/>
      <sheetName val="[수목일위.XLS][수목일위.XLS]el______103"/>
      <sheetName val="[수목일위.XLS][수목일위.XLS]el______106"/>
      <sheetName val="[수목일위.XLS][수목일위.XLS]el______107"/>
      <sheetName val="[수목일위.XLS][수목일위.XLS]el______110"/>
      <sheetName val="[수목일위.XLS][수목일위.XLS]el______111"/>
      <sheetName val="[수목일위.XLS][수목일위.XLS]el______112"/>
      <sheetName val="[수목일위.XLS][수목일위.XLS]el______113"/>
      <sheetName val="[수목일위.XLS][수목일위.XLS]el______114"/>
      <sheetName val="[수목일위.XLS][수목일위.XLS]el______115"/>
      <sheetName val="[수목일위.XLS][수목일위.XLS]el______116"/>
      <sheetName val="[수목일위.XLS][수목일위.XLS]el______117"/>
      <sheetName val="[수목일위.XLS][수목일위.XLS]el______120"/>
      <sheetName val="[수목일위.XLS][수목일위.XLS]el______121"/>
      <sheetName val="[수목일위.XLS][수목일위.XLS]el______118"/>
      <sheetName val="[수목일위.XLS][수목일위.XLS]el______119"/>
      <sheetName val="[수목일위.XLS][수목일위.XLS]el______122"/>
      <sheetName val="[수목일위.XLS][수목일위.XLS]el______123"/>
      <sheetName val="[수목일위.XLS][수목일위.XLS]el______124"/>
      <sheetName val="[수목일위.XLS][수목일위.XLS]el______125"/>
      <sheetName val="[수목일위.XLS][수목일위.XLS]el______126"/>
      <sheetName val="[수목일위.XLS][수목일위.XLS]el______127"/>
      <sheetName val="[수목일위.XLS][수목일위.XLS]el______146"/>
      <sheetName val="[수목일위.XLS][수목일위.XLS]el______147"/>
      <sheetName val="[수목일위.XLS][수목일위.XLS]el______128"/>
      <sheetName val="[수목일위.XLS][수목일위.XLS]el______129"/>
      <sheetName val="[수목일위.XLS][수목일위.XLS]el______130"/>
      <sheetName val="[수목일위.XLS][수목일위.XLS]el______131"/>
      <sheetName val="[수목일위.XLS][수목일위.XLS]el______132"/>
      <sheetName val="[수목일위.XLS][수목일위.XLS]el______133"/>
      <sheetName val="[수목일위.XLS][수목일위.XLS]el______134"/>
      <sheetName val="[수목일위.XLS][수목일위.XLS]el______135"/>
      <sheetName val="[수목일위.XLS][수목일위.XLS]el______136"/>
      <sheetName val="[수목일위.XLS][수목일위.XLS]el______137"/>
      <sheetName val="[수목일위.XLS][수목일위.XLS]el______140"/>
      <sheetName val="[수목일위.XLS][수목일위.XLS]el______141"/>
      <sheetName val="[수목일위.XLS][수목일위.XLS]el______138"/>
      <sheetName val="[수목일위.XLS][수목일위.XLS]el______139"/>
      <sheetName val="[수목일위.XLS][수목일위.XLS]el______144"/>
      <sheetName val="[수목일위.XLS][수목일위.XLS]el______145"/>
      <sheetName val="[수목일위.XLS][수목일위.XLS]el______142"/>
      <sheetName val="[수목일위.XLS][수목일위.XLS]el______143"/>
      <sheetName val="[수목일위.XLS][수목일위.XLS]el______150"/>
      <sheetName val="[수목일위.XLS][수목일위.XLS]el______151"/>
      <sheetName val="[수목일위.XLS][수목일위.XLS]el______152"/>
      <sheetName val="[수목일위.XLS][수목일위.XLS]el______153"/>
      <sheetName val="[수목일위.XLS][수목일위.XLS]el______148"/>
      <sheetName val="[수목일위.XLS][수목일위.XLS]el______149"/>
      <sheetName val="[수목일위.XLS][수목일위.XLS]el______154"/>
      <sheetName val="[수목일위.XLS][수목일위.XLS]el______155"/>
      <sheetName val="[수목일위.XLS][수목일위.XLS]el______192"/>
      <sheetName val="[수목일위.XLS][수목일위.XLS]el______193"/>
      <sheetName val="[수목일위.XLS][수목일위.XLS]el______156"/>
      <sheetName val="[수목일위.XLS][수목일위.XLS]el______157"/>
      <sheetName val="[수목일위.XLS][수목일위.XLS]el______184"/>
      <sheetName val="[수목일위.XLS][수목일위.XLS]el______185"/>
      <sheetName val="[수목일위.XLS][수목일위.XLS]el______164"/>
      <sheetName val="[수목일위.XLS][수목일위.XLS]el______165"/>
      <sheetName val="[수목일위.XLS][수목일위.XLS]el______162"/>
      <sheetName val="[수목일위.XLS][수목일위.XLS]el______163"/>
      <sheetName val="[수목일위.XLS][수목일위.XLS]el______158"/>
      <sheetName val="[수목일위.XLS][수목일위.XLS]el______159"/>
      <sheetName val="[수목일위.XLS][수목일위.XLS]el______160"/>
      <sheetName val="[수목일위.XLS][수목일위.XLS]el______161"/>
      <sheetName val="[수목일위.XLS][수목일위.XLS]el______166"/>
      <sheetName val="[수목일위.XLS][수목일위.XLS]el______167"/>
      <sheetName val="[수목일위.XLS][수목일위.XLS]el______168"/>
      <sheetName val="[수목일위.XLS][수목일위.XLS]el______169"/>
      <sheetName val="[수목일위.XLS][수목일위.XLS]el______174"/>
      <sheetName val="[수목일위.XLS][수목일위.XLS]el______175"/>
      <sheetName val="[수목일위.XLS][수목일위.XLS]el______170"/>
      <sheetName val="[수목일위.XLS][수목일위.XLS]el______171"/>
      <sheetName val="[수목일위.XLS][수목일위.XLS]el______176"/>
      <sheetName val="[수목일위.XLS][수목일위.XLS]el______177"/>
      <sheetName val="[수목일위.XLS][수목일위.XLS]el______172"/>
      <sheetName val="[수목일위.XLS][수목일위.XLS]el______173"/>
      <sheetName val="[수목일위.XLS][수목일위.XLS]el______180"/>
      <sheetName val="[수목일위.XLS][수목일위.XLS]el______181"/>
      <sheetName val="[수목일위.XLS][수목일위.XLS]el______178"/>
      <sheetName val="[수목일위.XLS][수목일위.XLS]el______179"/>
      <sheetName val="[수목일위.XLS][수목일위.XLS]el______182"/>
      <sheetName val="[수목일위.XLS][수목일위.XLS]el______183"/>
      <sheetName val="[수목일위.XLS][수목일위.XLS]el______186"/>
      <sheetName val="[수목일위.XLS][수목일위.XLS]el______187"/>
      <sheetName val="[수목일위.XLS][수목일위.XLS]el______188"/>
      <sheetName val="[수목일위.XLS][수목일위.XLS]el______189"/>
      <sheetName val="[수목일위.XLS][수목일위.XLS]el______194"/>
      <sheetName val="[수목일위.XLS][수목일위.XLS]el______195"/>
      <sheetName val="[수목일위.XLS][수목일위.XLS]el______190"/>
      <sheetName val="[수목일위.XLS][수목일위.XLS]el______191"/>
      <sheetName val="[수목일위.XLS][수목일위.XLS]el______248"/>
      <sheetName val="[수목일위.XLS][수목일위.XLS]el______249"/>
      <sheetName val="[수목일위.XLS][수목일위.XLS]el______252"/>
      <sheetName val="[수목일위.XLS][수목일위.XLS]el______253"/>
      <sheetName val="[수목일위.XLS][수목일위.XLS]el______208"/>
      <sheetName val="[수목일위.XLS][수목일위.XLS]el______209"/>
      <sheetName val="[수목일위.XLS][수목일위.XLS]el______212"/>
      <sheetName val="[수목일위.XLS][수목일위.XLS]el______213"/>
      <sheetName val="[수목일위.XLS][수목일위.XLS]el______196"/>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수목일위.XLS][수목일위.XLS]el______206"/>
      <sheetName val="[수목일위.XLS][수목일위.XLS]el______207"/>
      <sheetName val="[수목일위.XLS][수목일위.XLS]el______210"/>
      <sheetName val="[수목일위.XLS][수목일위.XLS]el______211"/>
      <sheetName val="[수목일위.XLS][수목일위.XLS]el______214"/>
      <sheetName val="[수목일위.XLS][수목일위.XLS]el______215"/>
      <sheetName val="[수목일위.XLS][수목일위.XLS]el______220"/>
      <sheetName val="[수목일위.XLS][수목일위.XLS]el______221"/>
      <sheetName val="[수목일위.XLS][수목일위.XLS]el______216"/>
      <sheetName val="[수목일위.XLS][수목일위.XLS]el______217"/>
      <sheetName val="[수목일위.XLS][수목일위.XLS]el______218"/>
      <sheetName val="[수목일위.XLS][수목일위.XLS]el______219"/>
      <sheetName val="[수목일위.XLS][수목일위.XLS]el______224"/>
      <sheetName val="[수목일위.XLS][수목일위.XLS]el______225"/>
      <sheetName val="[수목일위.XLS][수목일위.XLS]el______222"/>
      <sheetName val="[수목일위.XLS][수목일위.XLS]el______223"/>
      <sheetName val="[수목일위.XLS][수목일위.XLS]el______226"/>
      <sheetName val="[수목일위.XLS][수목일위.XLS]el______227"/>
      <sheetName val="[수목일위.XLS][수목일위.XLS]el______240"/>
      <sheetName val="[수목일위.XLS][수목일위.XLS]el______241"/>
      <sheetName val="[수목일위.XLS][수목일위.XLS]el______236"/>
      <sheetName val="[수목일위.XLS][수목일위.XLS]el______237"/>
      <sheetName val="[수목일위.XLS][수목일위.XLS]el______230"/>
      <sheetName val="[수목일위.XLS][수목일위.XLS]el______231"/>
      <sheetName val="[수목일위.XLS][수목일위.XLS]el______228"/>
      <sheetName val="[수목일위.XLS][수목일위.XLS]el______229"/>
      <sheetName val="[수목일위.XLS][수목일위.XLS]el______232"/>
      <sheetName val="[수목일위.XLS][수목일위.XLS]el______233"/>
      <sheetName val="[수목일위.XLS][수목일위.XLS]el______234"/>
      <sheetName val="[수목일위.XLS][수목일위.XLS]el______235"/>
      <sheetName val="[수목일위.XLS][수목일위.XLS]el______238"/>
      <sheetName val="[수목일위.XLS][수목일위.XLS]el______239"/>
      <sheetName val="[수목일위.XLS][수목일위.XLS]el______244"/>
      <sheetName val="[수목일위.XLS][수목일위.XLS]el______245"/>
      <sheetName val="[수목일위.XLS][수목일위.XLS]el______242"/>
      <sheetName val="[수목일위.XLS][수목일위.XLS]el______243"/>
      <sheetName val="[수목일위.XLS][수목일위.XLS]el______246"/>
      <sheetName val="[수목일위.XLS][수목일위.XLS]el______247"/>
      <sheetName val="[수목일위.XLS][수목일위.XLS]el______250"/>
      <sheetName val="[수목일위.XLS][수목일위.XLS]el______251"/>
      <sheetName val="[수목일위.XLS][수목일위.XLS]el______256"/>
      <sheetName val="[수목일위.XLS][수목일위.XLS]el______257"/>
      <sheetName val="[수목일위.XLS][수목일위.XLS]el______254"/>
      <sheetName val="[수목일위.XLS][수목일위.XLS]el______255"/>
      <sheetName val="[수목일위.XLS][수목일위.XLS]el______264"/>
      <sheetName val="[수목일위.XLS][수목일위.XLS]el______265"/>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63"/>
      <sheetName val="[수목일위.XLS][수목일위.XLS]el______266"/>
      <sheetName val="[수목일위.XLS][수목일위.XLS]el______267"/>
      <sheetName val="[수목일위.XLS][수목일위.XLS]el______270"/>
      <sheetName val="[수목일위.XLS][수목일위.XLS]el______271"/>
      <sheetName val="[수목일위.XLS][수목일위.XLS]el______268"/>
      <sheetName val="[수목일위.XLS][수목일위.XLS]el______269"/>
      <sheetName val="[수목일위.XLS][수목일위.XLS]el______272"/>
      <sheetName val="[수목일위.XLS][수목일위.XLS]el______273"/>
      <sheetName val="[수목일위.XLS][수목일위.XLS]el______274"/>
      <sheetName val="[수목일위.XLS][수목일위.XLS]el______275"/>
      <sheetName val="[수목일위.XLS][수목일위.XLS]el______276"/>
      <sheetName val="[수목일위.XLS][수목일위.XLS]el______277"/>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수목일위.XLS][수목일위.XLS]el______284"/>
      <sheetName val="[수목일위.XLS][수목일위.XLS]el______285"/>
      <sheetName val="[수목일위.XLS][수목일위.XLS]el______286"/>
      <sheetName val="[수목일위.XLS][수목일위.XLS]el______287"/>
      <sheetName val="[수목일위.XLS][수목일위.XLS]el______288"/>
      <sheetName val="[수목일위.XLS][수목일위.XLS]el______289"/>
      <sheetName val="유기공정"/>
      <sheetName val="2.재료비"/>
      <sheetName val="12.보오링"/>
      <sheetName val="18.공내수압탄성자연"/>
      <sheetName val="암거단위-1련"/>
      <sheetName val="[수목일위.XLS]el\설계서\수목일위_XLS]데이타"/>
      <sheetName val="[수목일위.XLS]el\설계서\수목일위_XLS"/>
      <sheetName val="연수동"/>
      <sheetName val="변동인원"/>
      <sheetName val="[수목일위.XLS]el\설계서\수목일︀ᇕ԰_x0000_缀_x0000__x0000__x0000_Ȁ"/>
      <sheetName val="[수목일위.XLS]el\설계서\수목일︀ᇕ԰_x0000_缀_x0000__x0000__x0000_焀"/>
      <sheetName val="표지(갑)"/>
      <sheetName val="2016상반기노임단가"/>
      <sheetName val="내역서 "/>
      <sheetName val="내역서1999.咀&amp;哌"/>
      <sheetName val="ABUT수량-A㔀"/>
      <sheetName val="ABUT수량-Aԇ"/>
      <sheetName val="ABUT수량-Aက"/>
      <sheetName val="3련 BOX"/>
      <sheetName val="el\설계서\수목︀ᇕ԰_x0000_缀_x0000__x0000__x0000_䘀_xd802_"/>
      <sheetName val="8설7︀"/>
      <sheetName val="정화조방수미㬁"/>
      <sheetName val="정화조방수미/"/>
      <sheetName val="배수장공사비명橂】"/>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배수장공사비명헾⽅"/>
      <sheetName val="도급예산내역서총︀䗕"/>
      <sheetName val="도급예산내역서총栀羅"/>
      <sheetName val="도급예산내역서총螄"/>
      <sheetName val="도급예산堀︀釕ԯ_x0000_"/>
      <sheetName val="도급예산내역서총︀껕"/>
      <sheetName val="도급예산내역서총︀⋕"/>
      <sheetName val="도급예산내역서총洌絩"/>
      <sheetName val="용역단가"/>
      <sheetName val="대총괄"/>
      <sheetName val="c_balju"/>
      <sheetName val="현장ᘀ᨜԰"/>
      <sheetName val="단가일︀"/>
      <sheetName val="단가일_xd800_"/>
      <sheetName val="설계기준"/>
      <sheetName val="04년부품"/>
      <sheetName val="임율"/>
      <sheetName val="6"/>
      <sheetName val="기본1"/>
      <sheetName val="수정일위대가"/>
      <sheetName val="도급원가"/>
      <sheetName val="sw1"/>
      <sheetName val="[수목일위.XLS][수목일위.XLS]el______290"/>
      <sheetName val="[수목일위.XLS][수목일위.XLS]el______291"/>
      <sheetName val="[수목일위.XLS][수목일위.XLS]el______292"/>
      <sheetName val="[수목일위.XLS][수목일위.XLS]el______293"/>
      <sheetName val="[수목일위.XLS][수목일위.XLS]el______294"/>
      <sheetName val="[수목일위.XLS][수목일위.XLS]el______295"/>
      <sheetName val="[수목일위.XLS][수목일위.XLS]el______296"/>
      <sheetName val="[수목일위.XLS][수목일위.XLS]el______297"/>
      <sheetName val="[수목일위.XLS][수목일위.XLS]el______302"/>
      <sheetName val="[수목일위.XLS][수목일위.XLS]el______303"/>
      <sheetName val="[수목일위.XLS][수목일위.XLS]el______298"/>
      <sheetName val="[수목일위.XLS][수목일위.XLS]el______299"/>
      <sheetName val="[수목일위.XLS][수목일위.XLS]el______300"/>
      <sheetName val="[수목일위.XLS][수목일위.XLS]el______301"/>
      <sheetName val="[수목일위.XLS][수목일위.XLS]el______304"/>
      <sheetName val="[수목일위.XLS][수목일위.XLS]el______305"/>
      <sheetName val="[수목일위.XLS][수목일위.XLS]el______310"/>
      <sheetName val="[수목일위.XLS][수목일위.XLS]el______311"/>
      <sheetName val="[수목일위.XLS][수목일위.XLS]el______306"/>
      <sheetName val="[수목일위.XLS][수목일위.XLS]el______307"/>
      <sheetName val="[수목일위.XLS][수목일위.XLS]el______308"/>
      <sheetName val="[수목일위.XLS][수목일위.XLS]el______309"/>
      <sheetName val="[수목일위.XLS][수목일위.XLS]el______316"/>
      <sheetName val="[수목일위.XLS][수목일위.XLS]el______317"/>
      <sheetName val="[수목일위.XLS][수목일위.XLS]el______314"/>
      <sheetName val="[수목일위.XLS][수목일위.XLS]el______315"/>
      <sheetName val="[수목일위.XLS][수목일위.XLS]el______312"/>
      <sheetName val="[수목일위.XLS][수목일위.XLS]el______313"/>
      <sheetName val="[수목일위.XLS][수목일위.XLS]el______318"/>
      <sheetName val="[수목일위.XLS][수목일위.XLS]el______319"/>
      <sheetName val="[수목일위.XLS][수목일위.XLS]el______320"/>
      <sheetName val="[수목일위.XLS][수목일위.XLS]el______321"/>
      <sheetName val="[수목일위.XLS][수목일위.XLS]el______322"/>
      <sheetName val="[수목일위.XLS][수목일위.XLS]el______323"/>
      <sheetName val="[수목일위.XLS][수목일위.XLS]el______326"/>
      <sheetName val="[수목일위.XLS][수목일위.XLS]el______327"/>
      <sheetName val="[수목일위.XLS][수목일위.XLS]el______324"/>
      <sheetName val="[수목일위.XLS][수목일위.XLS]el______325"/>
      <sheetName val="[수목일위.XLS][수목일위.XLS]el______328"/>
      <sheetName val="[수목일위.XLS][수목일위.XLS]el______329"/>
      <sheetName val="[수목일위.XLS][수목일위.XLS]el______332"/>
      <sheetName val="[수목일위.XLS][수목일위.XLS]el______333"/>
      <sheetName val="[수목일위.XLS][수목일위.XLS]el______330"/>
      <sheetName val="[수목일위.XLS][수목일위.XLS]el______331"/>
      <sheetName val="[수목일위.XLS][수목일위.XLS]el______336"/>
      <sheetName val="[수목일위.XLS][수목일위.XLS]el______337"/>
      <sheetName val="[수목일위.XLS][수목일위.XLS]el______334"/>
      <sheetName val="[수목일위.XLS][수목일위.XLS]el______335"/>
      <sheetName val="[수목일위.XLS][수목일위.XLS]el______394"/>
      <sheetName val="[수목일위.XLS][수목일위.XLS]el______395"/>
      <sheetName val="[수목일위.XLS][수목일위.XLS]el______372"/>
      <sheetName val="[수목일위.XLS][수목일위.XLS]el______373"/>
      <sheetName val="[수목일위.XLS][수목일위.XLS]el______338"/>
      <sheetName val="[수목일위.XLS][수목일위.XLS]el______339"/>
      <sheetName val="[수목일위.XLS][수목일위.XLS]el______340"/>
      <sheetName val="[수목일위.XLS][수목일위.XLS]el______341"/>
      <sheetName val="[수목일위.XLS][수목일위.XLS]el______342"/>
      <sheetName val="[수목일위.XLS][수목일위.XLS]el______343"/>
      <sheetName val="[수목일위.XLS][수목일위.XLS]el______344"/>
      <sheetName val="[수목일위.XLS][수목일위.XLS]el______345"/>
      <sheetName val="[수목일위.XLS][수목일위.XLS]el______346"/>
      <sheetName val="[수목일위.XLS][수목일위.XLS]el______347"/>
      <sheetName val="[수목일위.XLS][수목일위.XLS]el______370"/>
      <sheetName val="[수목일위.XLS][수목일위.XLS]el______371"/>
      <sheetName val="[수목일위.XLS][수목일위.XLS]el______366"/>
      <sheetName val="[수목일위.XLS][수목일위.XLS]el______367"/>
      <sheetName val="[수목일위.XLS][수목일위.XLS]el______352"/>
      <sheetName val="[수목일위.XLS][수목일위.XLS]el______353"/>
      <sheetName val="[수목일위.XLS][수목일위.XLS]el______348"/>
      <sheetName val="[수목일위.XLS][수목일위.XLS]el______349"/>
      <sheetName val="[수목일위.XLS][수목일위.XLS]el______350"/>
      <sheetName val="[수목일위.XLS][수목일위.XLS]el______351"/>
      <sheetName val="[수목일위.XLS][수목일위.XLS]el______364"/>
      <sheetName val="[수목일위.XLS][수목일위.XLS]el______365"/>
      <sheetName val="[수목일위.XLS][수목일위.XLS]el______360"/>
      <sheetName val="[수목일위.XLS][수목일위.XLS]el______361"/>
      <sheetName val="[수목일위.XLS][수목일위.XLS]el______354"/>
      <sheetName val="[수목일위.XLS][수목일위.XLS]el______355"/>
      <sheetName val="[수목일위.XLS][수목일위.XLS]el______356"/>
      <sheetName val="[수목일위.XLS][수목일위.XLS]el______357"/>
      <sheetName val="[수목일위.XLS][수목일위.XLS]el______358"/>
      <sheetName val="[수목일위.XLS][수목일위.XLS]el______359"/>
      <sheetName val="[수목일위.XLS][수목일위.XLS]el______362"/>
      <sheetName val="[수목일위.XLS][수목일위.XLS]el______363"/>
      <sheetName val="[수목일위.XLS][수목일위.XLS]el______368"/>
      <sheetName val="[수목일위.XLS][수목일위.XLS]el______369"/>
      <sheetName val="[수목일위.XLS][수목일위.XLS]el______384"/>
      <sheetName val="[수목일위.XLS][수목일위.XLS]el______385"/>
      <sheetName val="[수목일위.XLS][수목일위.XLS]el______382"/>
      <sheetName val="[수목일위.XLS][수목일위.XLS]el______383"/>
      <sheetName val="[수목일위.XLS][수목일위.XLS]el______376"/>
      <sheetName val="[수목일위.XLS][수목일위.XLS]el______377"/>
      <sheetName val="[수목일위.XLS][수목일위.XLS]el______380"/>
      <sheetName val="[수목일위.XLS][수목일위.XLS]el______381"/>
      <sheetName val="[수목일위.XLS][수목일위.XLS]el______374"/>
      <sheetName val="[수목일위.XLS][수목일위.XLS]el______375"/>
      <sheetName val="[수목일위.XLS][수목일위.XLS]el______378"/>
      <sheetName val="[수목일위.XLS][수목일위.XLS]el______379"/>
      <sheetName val="[수목일위.XLS][수목일위.XLS]el______388"/>
      <sheetName val="[수목일위.XLS][수목일위.XLS]el______389"/>
      <sheetName val="[수목일위.XLS][수목일위.XLS]el______386"/>
      <sheetName val="[수목일위.XLS][수목일위.XLS]el______387"/>
      <sheetName val="[수목일위.XLS][수목일위.XLS]el______390"/>
      <sheetName val="[수목일위.XLS][수목일위.XLS]el______391"/>
      <sheetName val="[수목일위.XLS][수목일위.XLS]el______392"/>
      <sheetName val="[수목일위.XLS][수목일위.XLS]el______393"/>
      <sheetName val="[수목일위.XLS][수목일위.XLS]el______396"/>
      <sheetName val="[수목일위.XLS][수목일위.XLS]el______397"/>
      <sheetName val="[수목일위.XLS][수목일위.XLS]el______398"/>
      <sheetName val="[수목일위.XLS][수목일위.XLS]el______399"/>
      <sheetName val="[수목일위.XLS][수목일위.XLS]el______400"/>
      <sheetName val="[수목일위.XLS][수목일위.XLS]el______401"/>
      <sheetName val="[수목일위.XLS][수목일위.XLS]el______404"/>
      <sheetName val="[수목일위.XLS][수목일위.XLS]el______405"/>
      <sheetName val="[수목일위.XLS][수목일위.XLS]el______402"/>
      <sheetName val="[수목일위.XLS][수목일위.XLS]el______403"/>
      <sheetName val="[수목일위.XLS][수목일위.XLS]el______408"/>
      <sheetName val="[수목일위.XLS][수목일위.XLS]el______409"/>
      <sheetName val="[수목일위.XLS][수목일위.XLS]el______406"/>
      <sheetName val="[수목일위.XLS][수목일위.XLS]el______407"/>
      <sheetName val="[수목일위.XLS][수목일위.XLS]el______414"/>
      <sheetName val="[수목일위.XLS][수목일위.XLS]el______415"/>
      <sheetName val="[수목일위.XLS][수목일위.XLS]el______410"/>
      <sheetName val="[수목일위.XLS][수목일위.XLS]el______411"/>
      <sheetName val="[수목일위.XLS][수목일위.XLS]el______416"/>
      <sheetName val="[수목일위.XLS][수목일위.XLS]el______417"/>
      <sheetName val="[수목일위.XLS][수목일위.XLS]el______412"/>
      <sheetName val="[수목일위.XLS][수목일위.XLS]el______413"/>
      <sheetName val="[수목일위.XLS][수목일위.XLS]el______424"/>
      <sheetName val="[수목일위.XLS][수목일위.XLS]el______425"/>
      <sheetName val="[수목일위.XLS][수목일위.XLS]el______418"/>
      <sheetName val="[수목일위.XLS][수목일위.XLS]el______419"/>
      <sheetName val="[수목일위.XLS][수목일위.XLS]el______420"/>
      <sheetName val="[수목일위.XLS][수목일위.XLS]el______421"/>
      <sheetName val="[수목일위.XLS][수목일위.XLS]el______422"/>
      <sheetName val="[수목일위.XLS][수목일위.XLS]el______423"/>
      <sheetName val="[수목일위.XLS][수목일위.XLS]el______426"/>
      <sheetName val="[수목일위.XLS][수목일위.XLS]el______427"/>
      <sheetName val="[수목일위.XLS][수목일위.XLS]el______430"/>
      <sheetName val="[수목일위.XLS][수목일위.XLS]el______431"/>
      <sheetName val="[수목일위.XLS][수목일위.XLS]el______428"/>
      <sheetName val="[수목일위.XLS][수목일위.XLS]el______429"/>
      <sheetName val="[수목일위.XLS][수목일위.XLS]el______434"/>
      <sheetName val="[수목일위.XLS][수목일위.XLS]el______435"/>
      <sheetName val="[수목일위.XLS][수목일위.XLS]el______432"/>
      <sheetName val="[수목일위.XLS][수목일위.XLS]el______433"/>
      <sheetName val="[수목일위.XLS]el\설계서\수목일위.XLS]데이타"/>
      <sheetName val="[수목일위.XLS]el\설계서\수목일위.XLS"/>
    </sheetNames>
    <sheetDataSet>
      <sheetData sheetId="0"/>
      <sheetData sheetId="1"/>
      <sheetData sheetId="2"/>
      <sheetData sheetId="3"/>
      <sheetData sheetId="4" refreshError="1"/>
      <sheetData sheetId="5" refreshError="1">
        <row r="2">
          <cell r="E2">
            <v>23200</v>
          </cell>
        </row>
        <row r="46">
          <cell r="E46">
            <v>16300</v>
          </cell>
        </row>
        <row r="99">
          <cell r="E99">
            <v>35900</v>
          </cell>
        </row>
        <row r="104">
          <cell r="E104">
            <v>114000</v>
          </cell>
        </row>
        <row r="658">
          <cell r="E658">
            <v>51060</v>
          </cell>
        </row>
        <row r="659">
          <cell r="E659">
            <v>29933</v>
          </cell>
        </row>
      </sheetData>
      <sheetData sheetId="6"/>
      <sheetData sheetId="7">
        <row r="2">
          <cell r="E2">
            <v>23200</v>
          </cell>
        </row>
      </sheetData>
      <sheetData sheetId="8">
        <row r="2">
          <cell r="E2">
            <v>23200</v>
          </cell>
        </row>
      </sheetData>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ow r="5">
          <cell r="B5" t="str">
            <v>백-호</v>
          </cell>
        </row>
      </sheetData>
      <sheetData sheetId="45">
        <row r="5">
          <cell r="B5" t="str">
            <v>백-호</v>
          </cell>
        </row>
      </sheetData>
      <sheetData sheetId="46">
        <row r="5">
          <cell r="B5" t="str">
            <v>백-호</v>
          </cell>
        </row>
      </sheetData>
      <sheetData sheetId="47">
        <row r="5">
          <cell r="B5" t="str">
            <v>백-호</v>
          </cell>
        </row>
      </sheetData>
      <sheetData sheetId="48">
        <row r="5">
          <cell r="B5" t="str">
            <v>백-호</v>
          </cell>
        </row>
      </sheetData>
      <sheetData sheetId="49">
        <row r="5">
          <cell r="B5" t="str">
            <v>백-호</v>
          </cell>
        </row>
      </sheetData>
      <sheetData sheetId="50">
        <row r="5">
          <cell r="B5" t="str">
            <v>백-호</v>
          </cell>
        </row>
      </sheetData>
      <sheetData sheetId="51">
        <row r="5">
          <cell r="B5" t="str">
            <v>백-호</v>
          </cell>
        </row>
      </sheetData>
      <sheetData sheetId="52">
        <row r="5">
          <cell r="B5" t="str">
            <v>백-호</v>
          </cell>
        </row>
      </sheetData>
      <sheetData sheetId="53">
        <row r="5">
          <cell r="B5" t="str">
            <v>백-호</v>
          </cell>
        </row>
      </sheetData>
      <sheetData sheetId="54">
        <row r="5">
          <cell r="B5" t="str">
            <v>백-호</v>
          </cell>
        </row>
      </sheetData>
      <sheetData sheetId="55" refreshError="1"/>
      <sheetData sheetId="56">
        <row r="5">
          <cell r="B5" t="str">
            <v>백-호</v>
          </cell>
        </row>
      </sheetData>
      <sheetData sheetId="57">
        <row r="5">
          <cell r="B5" t="str">
            <v>백-호</v>
          </cell>
        </row>
      </sheetData>
      <sheetData sheetId="58">
        <row r="5">
          <cell r="B5" t="str">
            <v>백-호</v>
          </cell>
        </row>
      </sheetData>
      <sheetData sheetId="59">
        <row r="5">
          <cell r="B5" t="str">
            <v>백-호</v>
          </cell>
        </row>
      </sheetData>
      <sheetData sheetId="60">
        <row r="5">
          <cell r="B5" t="str">
            <v>백-호</v>
          </cell>
        </row>
      </sheetData>
      <sheetData sheetId="61">
        <row r="5">
          <cell r="B5" t="str">
            <v>백-호</v>
          </cell>
        </row>
      </sheetData>
      <sheetData sheetId="62">
        <row r="5">
          <cell r="B5" t="str">
            <v>백-호</v>
          </cell>
        </row>
      </sheetData>
      <sheetData sheetId="63">
        <row r="5">
          <cell r="B5" t="str">
            <v>백-호</v>
          </cell>
        </row>
      </sheetData>
      <sheetData sheetId="64">
        <row r="5">
          <cell r="B5" t="str">
            <v>백-호</v>
          </cell>
        </row>
      </sheetData>
      <sheetData sheetId="65">
        <row r="5">
          <cell r="B5" t="str">
            <v>백-호</v>
          </cell>
        </row>
      </sheetData>
      <sheetData sheetId="66">
        <row r="5">
          <cell r="B5" t="str">
            <v>백-호</v>
          </cell>
        </row>
      </sheetData>
      <sheetData sheetId="67">
        <row r="5">
          <cell r="B5" t="str">
            <v>백-호</v>
          </cell>
        </row>
      </sheetData>
      <sheetData sheetId="68">
        <row r="5">
          <cell r="B5" t="str">
            <v>백-호</v>
          </cell>
        </row>
      </sheetData>
      <sheetData sheetId="69">
        <row r="5">
          <cell r="B5" t="str">
            <v>백-호</v>
          </cell>
        </row>
      </sheetData>
      <sheetData sheetId="70">
        <row r="5">
          <cell r="B5" t="str">
            <v>백-호</v>
          </cell>
        </row>
      </sheetData>
      <sheetData sheetId="71">
        <row r="5">
          <cell r="B5" t="str">
            <v>백-호</v>
          </cell>
        </row>
      </sheetData>
      <sheetData sheetId="72">
        <row r="5">
          <cell r="B5" t="str">
            <v>백-호</v>
          </cell>
        </row>
      </sheetData>
      <sheetData sheetId="73">
        <row r="5">
          <cell r="B5" t="str">
            <v>백-호</v>
          </cell>
        </row>
      </sheetData>
      <sheetData sheetId="74">
        <row r="5">
          <cell r="B5" t="str">
            <v>백-호</v>
          </cell>
        </row>
      </sheetData>
      <sheetData sheetId="75">
        <row r="5">
          <cell r="B5" t="str">
            <v>백-호</v>
          </cell>
        </row>
      </sheetData>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sheetData sheetId="1310"/>
      <sheetData sheetId="1311" refreshError="1"/>
      <sheetData sheetId="1312"/>
      <sheetData sheetId="1313" refreshError="1"/>
      <sheetData sheetId="1314"/>
      <sheetData sheetId="1315" refreshError="1"/>
      <sheetData sheetId="1316"/>
      <sheetData sheetId="1317" refreshError="1"/>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sheetData sheetId="1347"/>
      <sheetData sheetId="1348" refreshError="1"/>
      <sheetData sheetId="1349" refreshError="1"/>
      <sheetData sheetId="1350" refreshError="1"/>
      <sheetData sheetId="1351" refreshError="1"/>
      <sheetData sheetId="1352" refreshError="1"/>
      <sheetData sheetId="1353"/>
      <sheetData sheetId="1354"/>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sheetData sheetId="1367" refreshError="1"/>
      <sheetData sheetId="1368" refreshError="1"/>
      <sheetData sheetId="1369"/>
      <sheetData sheetId="1370"/>
      <sheetData sheetId="1371" refreshError="1"/>
      <sheetData sheetId="1372" refreshError="1"/>
      <sheetData sheetId="1373"/>
      <sheetData sheetId="1374"/>
      <sheetData sheetId="1375" refreshError="1"/>
      <sheetData sheetId="1376" refreshError="1"/>
      <sheetData sheetId="1377"/>
      <sheetData sheetId="1378"/>
      <sheetData sheetId="1379"/>
      <sheetData sheetId="1380"/>
      <sheetData sheetId="1381"/>
      <sheetData sheetId="1382"/>
      <sheetData sheetId="1383"/>
      <sheetData sheetId="1384"/>
      <sheetData sheetId="1385" refreshError="1"/>
      <sheetData sheetId="1386" refreshError="1"/>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sheetData sheetId="1404"/>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refreshError="1"/>
      <sheetData sheetId="1966" refreshError="1"/>
      <sheetData sheetId="1967" refreshError="1"/>
      <sheetData sheetId="1968"/>
      <sheetData sheetId="1969"/>
      <sheetData sheetId="1970" refreshError="1"/>
      <sheetData sheetId="1971" refreshError="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sheetData sheetId="1997"/>
      <sheetData sheetId="1998" refreshError="1"/>
      <sheetData sheetId="1999" refreshError="1"/>
      <sheetData sheetId="2000"/>
      <sheetData sheetId="2001"/>
      <sheetData sheetId="2002"/>
      <sheetData sheetId="2003"/>
      <sheetData sheetId="2004"/>
      <sheetData sheetId="2005"/>
      <sheetData sheetId="2006"/>
      <sheetData sheetId="2007"/>
      <sheetData sheetId="2008" refreshError="1"/>
      <sheetData sheetId="2009" refreshError="1"/>
      <sheetData sheetId="2010"/>
      <sheetData sheetId="2011"/>
      <sheetData sheetId="2012"/>
      <sheetData sheetId="2013"/>
      <sheetData sheetId="2014"/>
      <sheetData sheetId="2015"/>
      <sheetData sheetId="2016"/>
      <sheetData sheetId="2017"/>
      <sheetData sheetId="2018"/>
      <sheetData sheetId="2019"/>
      <sheetData sheetId="2020" refreshError="1"/>
      <sheetData sheetId="2021" refreshError="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refreshError="1"/>
      <sheetData sheetId="2069" refreshError="1"/>
      <sheetData sheetId="2070"/>
      <sheetData sheetId="2071"/>
      <sheetData sheetId="2072"/>
      <sheetData sheetId="2073"/>
      <sheetData sheetId="2074" refreshError="1"/>
      <sheetData sheetId="2075" refreshError="1"/>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refreshError="1"/>
      <sheetData sheetId="2207" refreshError="1"/>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refreshError="1"/>
      <sheetData sheetId="2227" refreshError="1"/>
      <sheetData sheetId="2228"/>
      <sheetData sheetId="2229"/>
      <sheetData sheetId="2230" refreshError="1"/>
      <sheetData sheetId="2231" refreshError="1"/>
      <sheetData sheetId="2232"/>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refreshError="1"/>
      <sheetData sheetId="2327" refreshError="1"/>
      <sheetData sheetId="2328" refreshError="1"/>
      <sheetData sheetId="2329" refreshError="1"/>
      <sheetData sheetId="2330" refreshError="1"/>
      <sheetData sheetId="233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총괄"/>
      <sheetName val="ABUT수량-A1"/>
      <sheetName val="기계경비(시간당)"/>
      <sheetName val="램머"/>
      <sheetName val="경산"/>
      <sheetName val="#REF"/>
      <sheetName val="한강운반비"/>
      <sheetName val="공구"/>
      <sheetName val="장비집계"/>
      <sheetName val="3BL공동구 수량"/>
      <sheetName val="자재집계표"/>
      <sheetName val="Sheet1"/>
      <sheetName val="가중치"/>
      <sheetName val="말뚝지지력산정"/>
      <sheetName val="9GNG운반"/>
      <sheetName val="주차구획선수량"/>
      <sheetName val="터파기및재료"/>
      <sheetName val="신표지1"/>
      <sheetName val="실행철강하도"/>
      <sheetName val="제-노임"/>
      <sheetName val="제직재"/>
      <sheetName val="DATE"/>
      <sheetName val="평가데이터"/>
      <sheetName val="명세서"/>
      <sheetName val="일위대가9803"/>
      <sheetName val="내역서"/>
      <sheetName val="설계예산서"/>
      <sheetName val="집계표"/>
      <sheetName val="청천내"/>
      <sheetName val="수량산출"/>
      <sheetName val="구천"/>
      <sheetName val="내역"/>
      <sheetName val="산출금액내역"/>
      <sheetName val="일위"/>
      <sheetName val="기계경비"/>
      <sheetName val="현장예산"/>
      <sheetName val="예총"/>
      <sheetName val="2000년1차"/>
      <sheetName val="2000전체분"/>
      <sheetName val="자재대"/>
      <sheetName val="2공구하도급내역서"/>
      <sheetName val="포장공"/>
      <sheetName val="요율"/>
      <sheetName val="3.공통공사대비"/>
      <sheetName val="TOTAL_BOQ"/>
      <sheetName val="조경내역서"/>
      <sheetName val="동원인원"/>
      <sheetName val="연결관암거"/>
      <sheetName val="설계내역서"/>
      <sheetName val="단면가정"/>
      <sheetName val="설계조건"/>
      <sheetName val="3BL공동구_수량"/>
      <sheetName val="안정검토"/>
      <sheetName val="단면설계"/>
      <sheetName val="6PILE  (돌출)"/>
      <sheetName val="Total"/>
      <sheetName val="공사기본내용입력"/>
      <sheetName val="파형강관집계"/>
      <sheetName val="옹벽일반수량"/>
      <sheetName val="설계서을"/>
      <sheetName val="견적"/>
      <sheetName val="조명율표"/>
      <sheetName val="품셈집계표"/>
      <sheetName val="자재조사표"/>
      <sheetName val="도급예산내역서봉투"/>
      <sheetName val="공사원가계산서"/>
      <sheetName val="설계산출표지"/>
      <sheetName val="도급예산내역서총괄표"/>
      <sheetName val="을부담운반비"/>
      <sheetName val="운반비산출"/>
      <sheetName val="대치판정"/>
      <sheetName val="자재단가"/>
      <sheetName val="Sheet5"/>
      <sheetName val="날개벽수량표"/>
      <sheetName val="Sheet2"/>
      <sheetName val="공사개요"/>
      <sheetName val="원본(갑지)"/>
      <sheetName val="단열-자재"/>
      <sheetName val="신우"/>
      <sheetName val="공제수량총집계표"/>
      <sheetName val="임금단가"/>
      <sheetName val="토적표"/>
      <sheetName val="원가"/>
      <sheetName val="준검 내역서"/>
      <sheetName val="대창(함평)"/>
      <sheetName val="대창(장성)"/>
      <sheetName val="대창(함평)-창열"/>
      <sheetName val="수량3"/>
      <sheetName val="설계예산"/>
      <sheetName val="WORK"/>
      <sheetName val="98수문일위"/>
      <sheetName val="Sheet3"/>
      <sheetName val="연습"/>
      <sheetName val="범례표"/>
      <sheetName val="빗물받이(910-510-410)"/>
      <sheetName val="현장경비"/>
      <sheetName val="방배동내역(리라)"/>
      <sheetName val="건축공사집계표"/>
      <sheetName val="방배동내역 (총괄)"/>
      <sheetName val="부대공사총괄"/>
      <sheetName val="입력란"/>
      <sheetName val="97노임단가"/>
      <sheetName val="본선차로수량집계표"/>
      <sheetName val="철근량"/>
      <sheetName val="일반수량"/>
      <sheetName val="데이타"/>
      <sheetName val="우수맨홀공제단위수량"/>
      <sheetName val="총집계표"/>
      <sheetName val="가압장(토목)"/>
      <sheetName val="내역서단가산출용"/>
      <sheetName val="심사공종"/>
      <sheetName val="bid"/>
      <sheetName val="단가산출"/>
      <sheetName val="9.정착구 보강"/>
      <sheetName val="CTEMCOST"/>
      <sheetName val="총투입계"/>
      <sheetName val="T13(P68~72,78)"/>
      <sheetName val="부하계산서"/>
      <sheetName val="전선 및 전선관"/>
      <sheetName val="H-PILE수량집계"/>
      <sheetName val="SANBAISU"/>
      <sheetName val="2002하반기노임기준"/>
      <sheetName val="단가 (2)"/>
      <sheetName val="내역갑지"/>
      <sheetName val="산출근거"/>
      <sheetName val="이토변실(A3-LINE)"/>
      <sheetName val="토목검측서"/>
      <sheetName val="1차 내역서"/>
      <sheetName val="slurrywall설계가"/>
      <sheetName val="설비"/>
      <sheetName val="초기화면"/>
      <sheetName val="관급자재"/>
      <sheetName val="구조물터파기수량집계"/>
      <sheetName val="12호기내역서(건축분)"/>
      <sheetName val="빙장비사양"/>
      <sheetName val="환경기계공정표 (3)"/>
      <sheetName val="맨홀수량"/>
      <sheetName val="이름정의"/>
      <sheetName val="대로근거"/>
      <sheetName val="Macro1"/>
      <sheetName val="중로근거"/>
      <sheetName val="코드표"/>
      <sheetName val="절대삭제금지"/>
      <sheetName val="배관배선 단가조사"/>
      <sheetName val="일위대가집계"/>
      <sheetName val="DATA 입력란"/>
      <sheetName val="1. 설계조건 2.단면가정 3. 하중계산"/>
      <sheetName val="자료입력"/>
      <sheetName val="을"/>
      <sheetName val="SG"/>
      <sheetName val="비교1"/>
      <sheetName val="물량표"/>
      <sheetName val="Sheet4"/>
      <sheetName val="구의33고"/>
      <sheetName val="노임이"/>
      <sheetName val="총괄내역서"/>
      <sheetName val="2호맨홀공제수량"/>
      <sheetName val="전기단가조사서"/>
      <sheetName val="배수공 시멘트 및 골재량 산출"/>
      <sheetName val="공량(1월22일)"/>
      <sheetName val="측구터파기공수량집계"/>
      <sheetName val="96보완계획7.12"/>
      <sheetName val="BSD (2)"/>
      <sheetName val="시선유도표지집계표"/>
      <sheetName val="70%"/>
      <sheetName val="직노"/>
      <sheetName val="목차"/>
      <sheetName val="원형맨홀수량"/>
      <sheetName val="실행내역"/>
      <sheetName val="설계"/>
      <sheetName val="을지"/>
      <sheetName val="danga"/>
      <sheetName val="ilch"/>
      <sheetName val="현금흐름"/>
      <sheetName val="배수공"/>
      <sheetName val="보차도경계석"/>
      <sheetName val="SLAB&quot;1&quot;"/>
      <sheetName val="간지"/>
      <sheetName val="교대(A1)"/>
      <sheetName val="우수공"/>
      <sheetName val="guard(mac)"/>
      <sheetName val="식재인부"/>
      <sheetName val="데리네이타현황"/>
      <sheetName val="품셈TABLE"/>
      <sheetName val="낙찰표"/>
      <sheetName val="(A)내역서"/>
      <sheetName val="실행견적"/>
      <sheetName val="배수철근"/>
      <sheetName val="오수주요자재"/>
      <sheetName val="s"/>
      <sheetName val="용역비내역-진짜"/>
      <sheetName val="신호등일위대가"/>
      <sheetName val="단 box"/>
      <sheetName val="단면치수"/>
      <sheetName val="관급자재대"/>
      <sheetName val="교각1"/>
      <sheetName val="시설물단가표"/>
      <sheetName val="노무비단가표"/>
      <sheetName val="기초자료입력"/>
      <sheetName val="TYPE-A"/>
      <sheetName val="노임"/>
      <sheetName val="일위대가목록"/>
      <sheetName val="실행내역서"/>
      <sheetName val="교각계산"/>
      <sheetName val="우각부보강"/>
      <sheetName val="기초코드"/>
      <sheetName val="본사공가현황"/>
      <sheetName val="9811"/>
      <sheetName val="위치조서"/>
      <sheetName val="수산(당)"/>
      <sheetName val="일위대가표"/>
      <sheetName val="덕전리"/>
      <sheetName val="시점교대"/>
      <sheetName val="총괄내역"/>
      <sheetName val="일반수량총괄집계"/>
      <sheetName val="토사(PE)"/>
      <sheetName val="구조물공집계"/>
      <sheetName val="용산1(해보)"/>
      <sheetName val="공내역"/>
      <sheetName val="수량집계"/>
      <sheetName val="실행간접비용"/>
      <sheetName val="COPING"/>
      <sheetName val="EACT10"/>
      <sheetName val="준공평가"/>
      <sheetName val="8.PILE  (돌출)"/>
      <sheetName val="원형1호맨홀토공수량"/>
      <sheetName val="하조서"/>
      <sheetName val="날개벽"/>
      <sheetName val="현장경상비"/>
      <sheetName val="수량증감표"/>
      <sheetName val="터파기운반비산출"/>
      <sheetName val="산적토운반비산출"/>
      <sheetName val="적용단가"/>
      <sheetName val="공사비집계"/>
      <sheetName val="중요"/>
      <sheetName val="총내역서"/>
      <sheetName val="Sheet1 (2)"/>
      <sheetName val="내역서(전기)"/>
      <sheetName val="산출내역서집계표"/>
      <sheetName val="청 구"/>
      <sheetName val="설계산출기초"/>
      <sheetName val="파일의이용"/>
      <sheetName val="증감내역서"/>
      <sheetName val="내역서01"/>
      <sheetName val="실행대비"/>
      <sheetName val="차선도색-연장,수량(1)"/>
      <sheetName val="고유코드_설계"/>
      <sheetName val="도기류"/>
      <sheetName val="건축내역"/>
      <sheetName val="할증"/>
      <sheetName val="확약서"/>
      <sheetName val="배수공수집"/>
      <sheetName val="database"/>
      <sheetName val="시운전연료"/>
      <sheetName val="b_balju"/>
      <sheetName val="200"/>
      <sheetName val="흄관기초"/>
      <sheetName val="15"/>
      <sheetName val="입찰안"/>
      <sheetName val="단가조사-2"/>
      <sheetName val="내역_FILE"/>
      <sheetName val="설계명세서"/>
      <sheetName val="설계예시"/>
      <sheetName val="내역서 (2)"/>
      <sheetName val="변경비교-을"/>
      <sheetName val="N賃率-職"/>
      <sheetName val="역T형교대(말뚝기초)"/>
      <sheetName val="9-1차이내역"/>
      <sheetName val="SORCE1"/>
      <sheetName val="화설내"/>
      <sheetName val="총괄서"/>
      <sheetName val="wall"/>
      <sheetName val="품셈"/>
      <sheetName val="인부임"/>
      <sheetName val="원가+내역"/>
      <sheetName val="선정요령"/>
      <sheetName val="중기사용료"/>
      <sheetName val="갑지"/>
      <sheetName val="INPUT"/>
      <sheetName val="연장및면적(좌측)"/>
      <sheetName val="물가대비표"/>
      <sheetName val="Sheet2 (2)"/>
      <sheetName val="건축내역서 (경제상무실)"/>
      <sheetName val="마산월령동골조물량변경"/>
      <sheetName val="뚝토공"/>
      <sheetName val="단면 (2)"/>
      <sheetName val="금액내역서"/>
      <sheetName val="마산방향"/>
      <sheetName val="진주방향"/>
      <sheetName val="대비"/>
      <sheetName val="98NS-N"/>
      <sheetName val="몰탈"/>
      <sheetName val="집수정(600-700)"/>
      <sheetName val="부대내역"/>
      <sheetName val="1.수인터널"/>
      <sheetName val="기초단가"/>
      <sheetName val="프랜트면허"/>
      <sheetName val="조건"/>
      <sheetName val="수로단위수량"/>
      <sheetName val="MAT"/>
      <sheetName val="연도별cash"/>
      <sheetName val="교대철근집계"/>
      <sheetName val="노임단가"/>
      <sheetName val="조경"/>
      <sheetName val="금액"/>
      <sheetName val="공사비증감"/>
      <sheetName val="PI"/>
      <sheetName val="단위단가"/>
      <sheetName val="단가"/>
      <sheetName val="간접"/>
      <sheetName val="공사"/>
      <sheetName val="원가계산하도"/>
      <sheetName val="입력자료"/>
      <sheetName val="설내역서 "/>
      <sheetName val="현장소운반"/>
      <sheetName val="관구보호몰탈"/>
      <sheetName val="흙쌓기도수로설치현황"/>
      <sheetName val="계수시트"/>
      <sheetName val="입찰견적보고서"/>
      <sheetName val="전기"/>
      <sheetName val="단양 00 아파트-세부내역"/>
      <sheetName val="기본일위"/>
      <sheetName val="갑지1"/>
      <sheetName val="정부노임단가"/>
      <sheetName val="일위대가_가설_"/>
      <sheetName val="공사설명서"/>
      <sheetName val="기초일위"/>
      <sheetName val="수목단가"/>
      <sheetName val="시설수량표"/>
      <sheetName val="시설일위"/>
      <sheetName val="식재수량표"/>
      <sheetName val="PROJECT BRIEF(EX.NEW)"/>
      <sheetName val="Site Expenses"/>
      <sheetName val="토목(용인)"/>
      <sheetName val="공용(현대건설공구)"/>
      <sheetName val="현대건설공구(UNIT)"/>
      <sheetName val="낙석방지수량"/>
      <sheetName val="1차설계변경내역"/>
      <sheetName val="관경별내역서"/>
      <sheetName val="토공(우물통,기타) "/>
      <sheetName val="차액보증"/>
      <sheetName val="11.1 단면hwp"/>
      <sheetName val="포장복구집계"/>
      <sheetName val="다곡2교"/>
      <sheetName val="추가예산"/>
      <sheetName val="단중표"/>
      <sheetName val="현장관리비참조"/>
      <sheetName val="내역표지"/>
      <sheetName val="DATA"/>
      <sheetName val="상 부"/>
      <sheetName val="앵커구조계산"/>
      <sheetName val="건축공사"/>
      <sheetName val="VXXXXXX"/>
      <sheetName val="환율CHANGE"/>
      <sheetName val="날개벽(TYPE2)"/>
      <sheetName val="수입"/>
      <sheetName val="계양가시설"/>
      <sheetName val="일위단위"/>
      <sheetName val="내역서1999.8최종"/>
      <sheetName val="하수급견적대비"/>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수주추정"/>
      <sheetName val="Customer Databas"/>
      <sheetName val="배수공 주요자재 집계표"/>
      <sheetName val="GI-LIST"/>
      <sheetName val="지중자재단가"/>
      <sheetName val="날개벽(시점좌측)"/>
      <sheetName val="견적서"/>
      <sheetName val="단위수량산출"/>
      <sheetName val="옹벽수량집계"/>
      <sheetName val="기둥(원형)"/>
      <sheetName val="참고사항"/>
      <sheetName val="7.PILE  (돌출)"/>
      <sheetName val="중기사용료산출근거"/>
      <sheetName val="상호참고자료"/>
      <sheetName val="발주처자료입력"/>
      <sheetName val="회사기본자료"/>
      <sheetName val="하자보증자료"/>
      <sheetName val="기술자관련자료"/>
      <sheetName val="연결임시"/>
      <sheetName val="tggwan(mac)"/>
      <sheetName val="남양내역"/>
      <sheetName val="MAIN_TABLE"/>
      <sheetName val="1.설계조건"/>
      <sheetName val="원가서"/>
      <sheetName val="예가표"/>
      <sheetName val="출장내역"/>
      <sheetName val="개요"/>
      <sheetName val="1.우편집중내역서"/>
      <sheetName val="일위대가(가설)"/>
      <sheetName val="표지"/>
      <sheetName val="노무비"/>
      <sheetName val="재료비단가"/>
      <sheetName val="사각맨홀"/>
      <sheetName val="자재"/>
      <sheetName val="경비_원본"/>
      <sheetName val="토목공사"/>
      <sheetName val="포장공자재집계표"/>
      <sheetName val="노임단가 (2)"/>
      <sheetName val="설계가"/>
      <sheetName val="인원투입"/>
      <sheetName val="전 기"/>
      <sheetName val="대림경상68억"/>
      <sheetName val="관접합및부설"/>
      <sheetName val="물가시세"/>
      <sheetName val="사  업  비  수  지  예  산  서"/>
      <sheetName val="옹벽공 수량집계표"/>
      <sheetName val="설계내역"/>
      <sheetName val="특수선일위대가"/>
      <sheetName val="콘크리트타설집계표"/>
      <sheetName val="A-8 PD(도로중앙)"/>
      <sheetName val="도장수량(하1)"/>
      <sheetName val="주형"/>
      <sheetName val="해평견적"/>
      <sheetName val="포장공수량집계표"/>
      <sheetName val="공비현2"/>
      <sheetName val="도급내역"/>
      <sheetName val="물집"/>
      <sheetName val="도급금액"/>
      <sheetName val="재노경"/>
      <sheetName val="pier-1"/>
      <sheetName val="06 일위대가목록"/>
      <sheetName val="공사현황"/>
      <sheetName val="음성방향"/>
      <sheetName val="산출기준자료"/>
      <sheetName val="구역화물"/>
      <sheetName val="시험비"/>
      <sheetName val="단위목록"/>
      <sheetName val="6호기"/>
      <sheetName val="토목주소"/>
      <sheetName val="각형맨홀"/>
      <sheetName val="코드"/>
      <sheetName val="배수통관(좌)"/>
      <sheetName val="INPUT(덕도방향-시점)"/>
      <sheetName val="사통"/>
      <sheetName val="Baby일위대가"/>
      <sheetName val="산근"/>
      <sheetName val="우수"/>
      <sheetName val="입력"/>
      <sheetName val="공량산출서"/>
      <sheetName val="계림(함평)"/>
      <sheetName val="계림(장성)"/>
      <sheetName val="산수배수"/>
      <sheetName val="내역(신례)"/>
      <sheetName val="포장물량집계"/>
      <sheetName val="표지 (2)"/>
      <sheetName val="총괄표"/>
      <sheetName val="슬래브수량"/>
      <sheetName val="일위대가(1)"/>
      <sheetName val="상행-교대(A1-A2)"/>
      <sheetName val="수목표준대가"/>
      <sheetName val="건축공사실행"/>
      <sheetName val="단가 및 재료비"/>
      <sheetName val="입력DATA"/>
      <sheetName val="바닥판"/>
      <sheetName val="집수A"/>
      <sheetName val="내역서적용수량"/>
      <sheetName val="부표총괄"/>
      <sheetName val="갑지(추정)"/>
      <sheetName val="VII-2현장경비"/>
      <sheetName val="Ⅴ-2.공종별내역"/>
      <sheetName val="세부내역서"/>
      <sheetName val="감액총괄표"/>
      <sheetName val="입력시트"/>
      <sheetName val="출력X"/>
      <sheetName val="가로등내역서"/>
      <sheetName val="nys"/>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1000 DB구축 부표"/>
      <sheetName val="용역단가"/>
      <sheetName val="효성CB 1P기초"/>
      <sheetName val="조견표"/>
      <sheetName val="전차선로 물량표"/>
      <sheetName val="1.CB"/>
      <sheetName val="변수"/>
      <sheetName val="1.설계기준"/>
      <sheetName val="평내중"/>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원하도급내역서(당초)"/>
      <sheetName val="사유서제출현황-2"/>
      <sheetName val="내역전기"/>
      <sheetName val="수량집계표"/>
      <sheetName val="탄성1"/>
      <sheetName val="골재집계"/>
      <sheetName val="-레미콘집계"/>
      <sheetName val="-몰탈콘크리트"/>
      <sheetName val="자갈,시멘트,모래산출"/>
      <sheetName val="-철근집계"/>
      <sheetName val="포장재료(1)"/>
      <sheetName val="-흄관집계"/>
      <sheetName val="교사기준면적(중)"/>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터파기단면도(보도)"/>
      <sheetName val="4.2.1 마루높이 검토"/>
      <sheetName val="반포2차"/>
      <sheetName val="첨"/>
      <sheetName val="6공구(당초)"/>
      <sheetName val="호프"/>
      <sheetName val="시설물기초"/>
      <sheetName val="시점경사로"/>
      <sheetName val="List"/>
      <sheetName val="1"/>
      <sheetName val="공사품의서"/>
      <sheetName val="가열로SW"/>
      <sheetName val="99노임단가"/>
      <sheetName val="unitpric"/>
      <sheetName val="noyim"/>
      <sheetName val="03전반노무비"/>
      <sheetName val="하도급 검토"/>
      <sheetName val="3.하중계산"/>
      <sheetName val="보도포장연장조서-표준차도부"/>
      <sheetName val="표준차도부연장조서-ASP"/>
      <sheetName val=" 상부공통집계(총괄)"/>
      <sheetName val="단가조정표"/>
      <sheetName val="순공사비"/>
      <sheetName val="연속벽현황"/>
      <sheetName val="단"/>
      <sheetName val="원유_BANK"/>
      <sheetName val="세금자료"/>
      <sheetName val="시화점실행"/>
      <sheetName val="해외(원화)"/>
      <sheetName val="2_단면가정"/>
      <sheetName val="CAT_5"/>
      <sheetName val="경영상태"/>
      <sheetName val="수량산출서-2"/>
      <sheetName val="인부노임"/>
      <sheetName val="단가산출서(기계)"/>
      <sheetName val="배관단가조사서"/>
      <sheetName val="DB"/>
      <sheetName val="설계명세서(종합)"/>
      <sheetName val="소요자재"/>
      <sheetName val="노무산출서"/>
      <sheetName val="건축내역서"/>
      <sheetName val="특별교실"/>
      <sheetName val="1차"/>
      <sheetName val="기계"/>
      <sheetName val="sub"/>
      <sheetName val="단가(1)"/>
      <sheetName val="중강당 내역"/>
      <sheetName val="단가조건(02년)"/>
      <sheetName val="인건비"/>
      <sheetName val="05-원가계산"/>
      <sheetName val="안전시설"/>
      <sheetName val="폐기물"/>
      <sheetName val="2공구산출내역"/>
      <sheetName val="45,46"/>
      <sheetName val="부대tu"/>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역T형"/>
      <sheetName val="ETC"/>
      <sheetName val="A4"/>
      <sheetName val="기안"/>
      <sheetName val="2-1. 경관조명 내역총괄표"/>
      <sheetName val="철근단면적"/>
      <sheetName val="고창방향"/>
      <sheetName val="ELECTRIC"/>
      <sheetName val="수질정화시설"/>
      <sheetName val="산근(1)"/>
      <sheetName val="도로경계단위"/>
      <sheetName val="맨홀수량산출(A-LINE)"/>
      <sheetName val="08-공사비총괄표"/>
      <sheetName val="01-적용기준"/>
      <sheetName val="전체내역서"/>
      <sheetName val="HRSG SMALL07220"/>
      <sheetName val="기본"/>
      <sheetName val="견적대비표"/>
      <sheetName val="기계경비및산출근거서"/>
      <sheetName val="달서천-대비"/>
      <sheetName val="현장관리비"/>
      <sheetName val="소방"/>
      <sheetName val="공통비(전체)"/>
      <sheetName val="APT"/>
      <sheetName val="지장물 철거 물량 산출서"/>
      <sheetName val="민감도"/>
      <sheetName val="노면및방향"/>
      <sheetName val="총 원가계산"/>
      <sheetName val="A4288"/>
      <sheetName val="지급(1)"/>
      <sheetName val="조명일위"/>
      <sheetName val="포장공수량집계"/>
      <sheetName val="일위_파일"/>
      <sheetName val="P4-C"/>
      <sheetName val="J형측구단위수량"/>
      <sheetName val="설-원가"/>
      <sheetName val="일위대가-1"/>
      <sheetName val="토공"/>
      <sheetName val="협력업체"/>
      <sheetName val="결과조달"/>
      <sheetName val="단위중량"/>
      <sheetName val="산출내역(K2)"/>
      <sheetName val="돌담교 상부수량"/>
      <sheetName val="이음개소"/>
      <sheetName val="집행안"/>
      <sheetName val="7-2"/>
      <sheetName val="중기손료집계(1209)"/>
      <sheetName val="골막이(야매)"/>
      <sheetName val="ⴭⴭⴭⴭⴭ"/>
      <sheetName val="setup"/>
      <sheetName val="계산서(곡선부)"/>
      <sheetName val="-치수표(곡선부)"/>
      <sheetName val="가계부"/>
      <sheetName val="제품목록"/>
      <sheetName val="매입매출관리"/>
      <sheetName val="우수받이"/>
      <sheetName val="말뚝기초(안정검토)-외측"/>
      <sheetName val="일위집계표"/>
      <sheetName val="Y-WORK"/>
      <sheetName val="BJJIN"/>
      <sheetName val="계측제어설비"/>
      <sheetName val="적용(기계)"/>
      <sheetName val="5수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토목"/>
      <sheetName val="대전21토목내역서"/>
      <sheetName val="Front"/>
      <sheetName val="hvac(제어동)"/>
      <sheetName val="hvac내역서(제어동)"/>
      <sheetName val="일위대가(계측기설치)"/>
      <sheetName val="합계금액"/>
      <sheetName val="가도공"/>
      <sheetName val="방음벽기초(H=4m)"/>
      <sheetName val="업체별기성내역"/>
      <sheetName val="WVAL"/>
      <sheetName val="수량-가로등"/>
      <sheetName val="중기손료"/>
      <sheetName val="1단계"/>
      <sheetName val="내역서 제출"/>
      <sheetName val="단위수량"/>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법면단"/>
      <sheetName val="90.03실행 "/>
      <sheetName val="1차기성"/>
      <sheetName val="예산명세서"/>
      <sheetName val="자재표"/>
      <sheetName val="본문"/>
      <sheetName val="비품"/>
      <sheetName val="포장재료집계표"/>
      <sheetName val="예산"/>
      <sheetName val="단가비교표_공통1"/>
      <sheetName val="약품공급2"/>
      <sheetName val="접지수량"/>
      <sheetName val="자재테이블"/>
      <sheetName val="원가계산서"/>
      <sheetName val="여과지동"/>
      <sheetName val="울산자동제어"/>
      <sheetName val="단가산출서"/>
      <sheetName val="구성비"/>
      <sheetName val="투찰추정"/>
      <sheetName val="토공정보"/>
      <sheetName val="관로토공"/>
      <sheetName val="관경"/>
      <sheetName val="전기혼잡제경비(45)"/>
      <sheetName val="I一般比"/>
      <sheetName val="금호"/>
      <sheetName val="J直材4"/>
      <sheetName val="기자재비"/>
      <sheetName val="변화치수"/>
      <sheetName val="쇠(1)"/>
      <sheetName val="가격(3)"/>
      <sheetName val="단가조사서"/>
      <sheetName val="옥룡잡비"/>
      <sheetName val="시중노임단가"/>
      <sheetName val="어음수표추가테스트"/>
      <sheetName val="새공통(96임금인상기준)"/>
      <sheetName val="도급"/>
      <sheetName val="소방사항"/>
      <sheetName val="물가시세표"/>
      <sheetName val="노임 및 중기단가"/>
      <sheetName val="보안등"/>
      <sheetName val="단가목록"/>
      <sheetName val="흙막이 개산견적"/>
      <sheetName val="아파트 내역"/>
      <sheetName val="2"/>
      <sheetName val="공통가설"/>
      <sheetName val="99총공사내역서"/>
      <sheetName val="교대(A1-A2)"/>
      <sheetName val="화해(함평)"/>
      <sheetName val="화해(장성)"/>
      <sheetName val="구조물철거타공정이월"/>
      <sheetName val="집수정"/>
      <sheetName val="투입비"/>
      <sheetName val="pier(각형)"/>
      <sheetName val="A 견적"/>
      <sheetName val="공통가설(기준안)"/>
      <sheetName val="수량명세서"/>
      <sheetName val="Sheet22"/>
      <sheetName val="가설"/>
      <sheetName val="일람표"/>
      <sheetName val="횡배수관집현황(2공구)"/>
      <sheetName val="신축(단위)"/>
      <sheetName val="배수관토공산출"/>
      <sheetName val="3"/>
      <sheetName val="4"/>
      <sheetName val="6"/>
      <sheetName val="수토공단위당"/>
      <sheetName val="개별직종노임단가(2005.1)"/>
      <sheetName val="gyun"/>
      <sheetName val="공정data"/>
      <sheetName val="4차원가계산서"/>
      <sheetName val="화전내"/>
      <sheetName val="실행"/>
      <sheetName val="관일"/>
      <sheetName val="직재"/>
      <sheetName val="재집"/>
      <sheetName val="3.하중산정4.지지력"/>
      <sheetName val="적용토목"/>
      <sheetName val="난방방식분류"/>
      <sheetName val="공사정보입력"/>
      <sheetName val="설비내역서"/>
      <sheetName val="전기내역서"/>
      <sheetName val="일위목록"/>
      <sheetName val="공종집계"/>
      <sheetName val="하도급계획"/>
      <sheetName val="몰탈재료산출"/>
      <sheetName val="8.석축단위(H=1.5M)"/>
      <sheetName val="15-1)VE제안서(유형2,4)"/>
      <sheetName val="포장면적산출"/>
      <sheetName val="포장수량집계"/>
      <sheetName val="준공정산"/>
      <sheetName val="공사비_NDE"/>
      <sheetName val="코스모공장 (어음)"/>
      <sheetName val="견적대비"/>
      <sheetName val="1-1평균터파기고(1)"/>
      <sheetName val="본체"/>
      <sheetName val="연부97-1"/>
      <sheetName val="건축명"/>
      <sheetName val="기계명"/>
      <sheetName val="전기명"/>
      <sheetName val="앵커설치(590)"/>
      <sheetName val="TOSHIBA-Structure"/>
      <sheetName val="포집"/>
      <sheetName val="원가계산서 "/>
      <sheetName val="자재비"/>
      <sheetName val="FAB별"/>
      <sheetName val="설계명세"/>
      <sheetName val="01"/>
      <sheetName val="97년 추정"/>
      <sheetName val="가로등설치"/>
      <sheetName val="제잡비"/>
      <sheetName val="설계기준"/>
      <sheetName val="내역1"/>
      <sheetName val="99노임기준"/>
      <sheetName val="단가대비표"/>
      <sheetName val="은행"/>
      <sheetName val="배지거총재료집계표"/>
      <sheetName val="쌍송교"/>
      <sheetName val="찍기"/>
      <sheetName val="공사설계"/>
      <sheetName val="철거산출근거"/>
      <sheetName val="준공조서"/>
      <sheetName val="공사준공계"/>
      <sheetName val="준공검사보고서"/>
      <sheetName val="노단"/>
      <sheetName val="단산"/>
      <sheetName val="명세"/>
      <sheetName val="일대"/>
      <sheetName val="1.3.1절점좌표"/>
      <sheetName val="1.1설계기준"/>
      <sheetName val="수불계획서(전체)"/>
      <sheetName val="업무처리전"/>
      <sheetName val="DATA입력"/>
      <sheetName val="inputdata"/>
      <sheetName val="공사비예산서(토목분)"/>
      <sheetName val="수량산출서"/>
      <sheetName val="spiral"/>
      <sheetName val="S.중기사용료"/>
      <sheetName val="지장물헐기조서"/>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투입비분석표"/>
      <sheetName val="기기리스트"/>
      <sheetName val="(2)자금(신용)"/>
      <sheetName val="FOOTING단면력"/>
      <sheetName val="단가조사표"/>
      <sheetName val="설계내역서(기계)"/>
      <sheetName val="인건비 "/>
      <sheetName val="품종별월계"/>
      <sheetName val="전신환매도율"/>
      <sheetName val="자재 집계표"/>
      <sheetName val="단가산출2"/>
      <sheetName val="골조시행"/>
      <sheetName val="토공사B동추가"/>
      <sheetName val="설계내역2"/>
      <sheetName val="공종단가"/>
      <sheetName val="증감대비"/>
      <sheetName val="형질변경"/>
      <sheetName val="영동(D)"/>
      <sheetName val="종단계산"/>
      <sheetName val="배수관산출"/>
      <sheetName val="기초계산(Pmax)"/>
      <sheetName val="細目"/>
      <sheetName val="cal"/>
      <sheetName val="미드수량"/>
      <sheetName val="교통대책내역"/>
      <sheetName val="심사물량"/>
      <sheetName val="토공(본관-토사)"/>
      <sheetName val="토공(분기관-토사)"/>
      <sheetName val="토공(분기관-암)"/>
      <sheetName val="토공(본관-암)"/>
      <sheetName val="단가산출서 (2)"/>
      <sheetName val="실행(ALT1)"/>
      <sheetName val="약전설비"/>
      <sheetName val="예정공정표"/>
      <sheetName val="깨기"/>
      <sheetName val="입출재고현황 (2)"/>
      <sheetName val="분전함신설"/>
      <sheetName val="접지1종"/>
      <sheetName val="1공구내역서(1)"/>
      <sheetName val="기초자료"/>
      <sheetName val="2.대외공문"/>
      <sheetName val="일위산출"/>
      <sheetName val="이름"/>
      <sheetName val="급여표"/>
      <sheetName val="직원투입계획"/>
      <sheetName val="제경비최종"/>
      <sheetName val="1.RAMP-A"/>
      <sheetName val="BOJUNGGM"/>
      <sheetName val="국공유지및사유지"/>
      <sheetName val="수량간지코드"/>
      <sheetName val="수량목차코드"/>
      <sheetName val="금전출납"/>
      <sheetName val="직영명부"/>
      <sheetName val="음료실행"/>
      <sheetName val="별표 "/>
      <sheetName val="6차2회변경내역서"/>
      <sheetName val="대총괄"/>
      <sheetName val="목록"/>
      <sheetName val="PAINT"/>
      <sheetName val="방화도료"/>
      <sheetName val="암거단위-1련"/>
      <sheetName val="구조물공"/>
      <sheetName val="부대공"/>
      <sheetName val="A-4"/>
      <sheetName val="가시설수량"/>
      <sheetName val="대포2교접속"/>
      <sheetName val="천방교접속"/>
      <sheetName val="지장물C"/>
      <sheetName val="골조"/>
      <sheetName val="중단원본"/>
      <sheetName val="업체별담당"/>
      <sheetName val="4 공통갑지"/>
      <sheetName val="일위대가 "/>
      <sheetName val="사본 _ b_balju"/>
      <sheetName val="공사내역서(을)실행"/>
      <sheetName val="개산공사비"/>
      <sheetName val="입력장소"/>
      <sheetName val="지수980731이후"/>
      <sheetName val="중기조종사 단위단가"/>
      <sheetName val="견적보고"/>
      <sheetName val="인사자료총집계"/>
      <sheetName val="ESC (공정표기준)"/>
      <sheetName val="10동"/>
      <sheetName val="유림총괄"/>
      <sheetName val="36+45-113-18+19+20I"/>
      <sheetName val="집계"/>
      <sheetName val="금속및금속창호"/>
      <sheetName val="값"/>
      <sheetName val="노무비단가"/>
      <sheetName val="단가표"/>
      <sheetName val="203"/>
      <sheetName val="정부노임"/>
      <sheetName val="용소리교"/>
      <sheetName val="서울대규장각(가시설흙막이)"/>
      <sheetName val="견적단가"/>
      <sheetName val="공정추가"/>
      <sheetName val="계약내역서"/>
      <sheetName val="공통자료"/>
      <sheetName val="작성"/>
      <sheetName val="2.관대집계표"/>
      <sheetName val="일위(PN)"/>
      <sheetName val="단가조사"/>
      <sheetName val="형식 - 1-2-3"/>
      <sheetName val="99노임단_x0007_"/>
      <sheetName val="99노임단쌇"/>
      <sheetName val="ASP"/>
      <sheetName val="판매시설"/>
      <sheetName val="전통건설"/>
      <sheetName val="적요"/>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공통갑지"/>
      <sheetName val="기성청구조서"/>
      <sheetName val="49"/>
      <sheetName val="물류최종8월7"/>
      <sheetName val="도체종-상수표"/>
      <sheetName val="유효폭의 계산"/>
      <sheetName val="주요재료비(원본)"/>
      <sheetName val="2000.05"/>
      <sheetName val="CABLE"/>
      <sheetName val="위치"/>
      <sheetName val="한일양산"/>
      <sheetName val="목표세부명세"/>
      <sheetName val="길어깨단위"/>
      <sheetName val="토목내역서(변경1)"/>
      <sheetName val="-배수구조물공토공"/>
      <sheetName val="계산서(직선부)"/>
      <sheetName val="횡배수관재료-"/>
      <sheetName val="콘크리트측구연장"/>
      <sheetName val="STEEL BOX 단면설계(SEC.8)"/>
      <sheetName val="식생블럭"/>
      <sheetName val="부경대총괄내역서"/>
      <sheetName val="포장공총괄수량집계표"/>
      <sheetName val="1. 총괄 집계표"/>
      <sheetName val="DHEQSUPT"/>
      <sheetName val="전력간선(신설)"/>
      <sheetName val="2.건축"/>
      <sheetName val="수리결과"/>
      <sheetName val="케이블트레이"/>
      <sheetName val="절대건들지마시오"/>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신푝지1"/>
      <sheetName val="Requirement(Work Crew)"/>
      <sheetName val="설계서"/>
      <sheetName val="CONCRETE"/>
      <sheetName val="모래기초"/>
      <sheetName val="터널조도"/>
      <sheetName val="본선 토공 분배표"/>
      <sheetName val="견적가"/>
      <sheetName val="역T형옹벽(3.0)"/>
      <sheetName val="9509"/>
      <sheetName val="단면A-A(TR)"/>
      <sheetName val="공조기휀"/>
      <sheetName val="기시공토적"/>
      <sheetName val="일용직내역"/>
      <sheetName val="기초입력 DATA"/>
      <sheetName val="전국현황"/>
      <sheetName val="기계설비품셈"/>
      <sheetName val="공정자료2"/>
      <sheetName val="아파트"/>
      <sheetName val="표지(예시)"/>
      <sheetName val="나.설계조건"/>
      <sheetName val="CABLE SIZE-1"/>
      <sheetName val="스파이더산출근거"/>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콘크스"/>
      <sheetName val="C.배수관공"/>
      <sheetName val="5.장비(안)"/>
      <sheetName val="공사품旼ã"/>
      <sheetName val="입찰품의서"/>
      <sheetName val="본댐설계"/>
      <sheetName val="SCHE"/>
      <sheetName val="수주현황2월"/>
      <sheetName val="PIPE(UG)내역"/>
      <sheetName val="산출"/>
      <sheetName val="자동제어"/>
      <sheetName val="화산경계"/>
      <sheetName val="스톱로그내역"/>
      <sheetName val="계획집계"/>
      <sheetName val="잡비계산"/>
      <sheetName val="3.2주형지지보"/>
      <sheetName val="상수도내역서"/>
      <sheetName val="점검총괄"/>
      <sheetName val="2012노임단가"/>
      <sheetName val="공사내역서"/>
      <sheetName val="(참고)지급수수료"/>
      <sheetName val="LOPCALC"/>
      <sheetName val="표준내역"/>
      <sheetName val="차수공개요"/>
      <sheetName val="PILE"/>
      <sheetName val="맨홀공수량집계"/>
      <sheetName val="1호맨홀수량집계"/>
      <sheetName val="2호맨홀수량집계"/>
      <sheetName val="3호맨홀수량집계"/>
      <sheetName val="맨홀뚜껑단위수량"/>
      <sheetName val="Quantity"/>
      <sheetName val="Project Brief"/>
      <sheetName val="참고"/>
      <sheetName val="자재단가비교표"/>
      <sheetName val="품목납기"/>
      <sheetName val="현황판"/>
      <sheetName val="변경당시노임단가표"/>
      <sheetName val="작업 반복"/>
      <sheetName val="HC-04"/>
      <sheetName val="개소별수량산출"/>
      <sheetName val="2_단면_x0000__x0000_"/>
      <sheetName val="상수구조화편집부표"/>
      <sheetName val="1.취수장"/>
      <sheetName val="총괄-1"/>
      <sheetName val="SANTOGO"/>
      <sheetName val="공종목록표"/>
      <sheetName val="협력업체기성(첨부)"/>
      <sheetName val="실행내역서 "/>
      <sheetName val="현장청취복명서"/>
      <sheetName val="설계총괄표"/>
      <sheetName val="C1.공사개요"/>
      <sheetName val="A1.스케쥴"/>
      <sheetName val="신평리 권리자명부"/>
      <sheetName val="전산output"/>
      <sheetName val="변수값"/>
      <sheetName val=" "/>
      <sheetName val="0"/>
      <sheetName val="2006계약"/>
      <sheetName val="상세"/>
      <sheetName val="상하차비용(기계상차)"/>
      <sheetName val="수간보호"/>
      <sheetName val="운반비"/>
      <sheetName val="의뢰서"/>
      <sheetName val="도면명"/>
      <sheetName val="설계공통자료입력"/>
      <sheetName val="품셈표"/>
      <sheetName val="공사개별자료입력"/>
      <sheetName val="공사비예산서"/>
      <sheetName val="구분자"/>
      <sheetName val="사본___b_balju"/>
      <sheetName val="개별직종노임단가(2005_1)"/>
      <sheetName val="주소"/>
      <sheetName val="돈암사업"/>
      <sheetName val="노임산출서"/>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100만평"/>
      <sheetName val="재료값"/>
      <sheetName val="개비온집계"/>
      <sheetName val="개비온 단위"/>
      <sheetName val="국소별공정"/>
      <sheetName val="조_x0000__x0000__x0005_"/>
      <sheetName val="일 위 대 가 표"/>
      <sheetName val="취수탑"/>
      <sheetName val="상부"/>
      <sheetName val="설계예산서(2_소천우회토목)"/>
      <sheetName val="부대집계"/>
      <sheetName val="제잡비계산"/>
      <sheetName val="토공 total"/>
      <sheetName val="적용단가표"/>
      <sheetName val="설계서(7)"/>
      <sheetName val="SLAB"/>
      <sheetName val="배수공 내역서 적용수량"/>
      <sheetName val="공정분류"/>
      <sheetName val="인건-측정"/>
      <sheetName val="내역서 (변경단가)"/>
      <sheetName val="5.2.6~7공사요율"/>
      <sheetName val="당진1,2호기전선관설치및접지4차공사내역서-을지"/>
      <sheetName val="토공유동표"/>
      <sheetName val="90.0_x0000_"/>
      <sheetName val="(당氐⿾_x0000__x0000_"/>
      <sheetName val="(당_x0000__x0000__x0005__x0000_"/>
      <sheetName val="U형개거"/>
      <sheetName val="포장절단"/>
      <sheetName val="매출현황"/>
      <sheetName val="입력정보"/>
      <sheetName val="직접시공계획서"/>
      <sheetName val="공사기본자료"/>
      <sheetName val="01후반노무비"/>
      <sheetName val="사기성 (2)"/>
      <sheetName val="15)VE제안서(유형1)"/>
      <sheetName val="12)아이디어 목록 및 개략평가"/>
      <sheetName val="11)VE 예비검토서"/>
      <sheetName val="15-3)VE제안서(가치향상 등)"/>
      <sheetName val="3_공통공사_x0000_隒"/>
      <sheetName val="98지급계획"/>
      <sheetName val="Elec LG"/>
      <sheetName val="TOYO"/>
      <sheetName val="D_MUC"/>
      <sheetName val="Cst Pkg-Eden"/>
      <sheetName val="RAB AR&amp;STR"/>
      <sheetName val="1SPAN"/>
      <sheetName val="상촌2교-일반수량집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1,2공구원가계산서"/>
      <sheetName val="1공구산출내역서"/>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고상실행"/>
      <sheetName val="분전반계산서(석관)"/>
      <sheetName val="1袼ࣉ"/>
      <sheetName val="시멘,골재"/>
      <sheetName val="콘크집계"/>
      <sheetName val="낙차공"/>
      <sheetName val="자재집계1"/>
      <sheetName val="측구날개벽"/>
      <sheetName val="노무비지급명세"/>
      <sheetName val="기성내역서"/>
      <sheetName val="경비2내역"/>
      <sheetName val="일위집계"/>
      <sheetName val="퇴직금(울산천상)"/>
      <sheetName val="정산"/>
      <sheetName val="sum1 (2)"/>
      <sheetName val="도급양식"/>
      <sheetName val=" 갑  지 "/>
      <sheetName val="이름표"/>
      <sheetName val="1.설계기준 "/>
      <sheetName val="광장"/>
      <sheetName val="연속벽¼_x0000_"/>
      <sheetName val="단가(마감)"/>
      <sheetName val="공종구간"/>
      <sheetName val="선그높이산정"/>
      <sheetName val="공제단위수량"/>
      <sheetName val="공제"/>
      <sheetName val="날개1.5"/>
      <sheetName val="날개토공1.5"/>
      <sheetName val="날개수량1.5"/>
      <sheetName val="접속도로물량"/>
      <sheetName val="접속도로"/>
      <sheetName val="시설물일위"/>
      <sheetName val="13후반노무비"/>
      <sheetName val="제수변수량"/>
      <sheetName val="BEND LOSS"/>
      <sheetName val="간지1"/>
      <sheetName val="1.사유서"/>
      <sheetName val="간지2"/>
      <sheetName val="간지3"/>
      <sheetName val="부재별집계표"/>
      <sheetName val="도면"/>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명단"/>
      <sheetName val="5월급여"/>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수배전반"/>
      <sheetName val="마포토정"/>
      <sheetName val="3_공통공사_x0000_庘"/>
      <sheetName val="공정율"/>
      <sheetName val="자재집게표 "/>
      <sheetName val="수자재단위당"/>
      <sheetName val="본장"/>
      <sheetName val="지지력"/>
      <sheetName val="백호우계수"/>
      <sheetName val="전체공내역서"/>
      <sheetName val="물건조서"/>
      <sheetName val="투자비"/>
      <sheetName val="사업비"/>
      <sheetName val="조성원가DATA"/>
      <sheetName val="건공요율"/>
      <sheetName val="5"/>
      <sheetName val="10"/>
      <sheetName val="11"/>
      <sheetName val="12"/>
      <sheetName val="13"/>
      <sheetName val="14"/>
      <sheetName val="16"/>
      <sheetName val="7"/>
      <sheetName val="8"/>
      <sheetName val="9"/>
      <sheetName val="공구원가계산"/>
      <sheetName val="배관배선__x0000__x0000_Ԁ_x0000_"/>
      <sheetName val="하도급Ć_x0000__x0000_"/>
      <sheetName val="★도급내역"/>
      <sheetName val="중사"/>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대림산업"/>
      <sheetName val="포장(수량)-관로부"/>
      <sheetName val="입력그림"/>
      <sheetName val="사업량총괄"/>
      <sheetName val="keyword"/>
      <sheetName val="공문"/>
      <sheetName val="A"/>
      <sheetName val="우배수"/>
      <sheetName val="Constant"/>
      <sheetName val="Code03"/>
      <sheetName val="수목데이타"/>
      <sheetName val="공사설계서"/>
      <sheetName val="1.시험비"/>
      <sheetName val="unitx_x0000__x0000__x0000_"/>
      <sheetName val="건설기술표준원"/>
      <sheetName val="5.2코핑"/>
      <sheetName val="기단"/>
      <sheetName val="FORM-0"/>
      <sheetName val="BM"/>
      <sheetName val="Bldg Brkdown"/>
      <sheetName val="입력데이타"/>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단가결정"/>
      <sheetName val="1호인버트수량"/>
      <sheetName val="석축설면"/>
      <sheetName val="일H35Y4"/>
      <sheetName val="보고"/>
      <sheetName val="그레이더"/>
      <sheetName val="Ⅶ-2.현장경비산출"/>
      <sheetName val="CODE(2)"/>
      <sheetName val="교대"/>
      <sheetName val="2_단면ﾈȋ"/>
      <sheetName val="기본자료"/>
      <sheetName val="매원개착터널총괄"/>
      <sheetName val="문10"/>
      <sheetName val="내역서(폐기물) "/>
      <sheetName val="___________hb___1_____________2"/>
      <sheetName val="신고분기설정참고"/>
      <sheetName val="건축원가"/>
      <sheetName val="3국민주택채권_부동산등기"/>
      <sheetName val="조건입력"/>
      <sheetName val="조건입력(2)"/>
      <sheetName val="장비선정"/>
      <sheetName val="SR97-1"/>
      <sheetName val="하부철근수량"/>
      <sheetName val="11-1.주택공급(공공분양,공공임대)"/>
      <sheetName val="11-2.국민임대"/>
      <sheetName val="5-1.취득(간선정리)"/>
      <sheetName val="11-3.분양전환"/>
      <sheetName val="11-4.상가"/>
      <sheetName val="7-1.토지공급"/>
      <sheetName val="배수공_시멘트_및_골재량__x0000_辴"/>
      <sheetName val="BOX복구단위수량"/>
      <sheetName val="부대공수량산출"/>
      <sheetName val="도로경계ꆾᶩ"/>
      <sheetName val="일위대가9803.xls"/>
      <sheetName val="3_공통공사_x0000__x0000_"/>
      <sheetName val="별표집계"/>
      <sheetName val="발안전력구"/>
      <sheetName val="건축내역(동해조인)"/>
      <sheetName val="수정시산표"/>
      <sheetName val="3_2_집기비품교체주기"/>
      <sheetName val="___________hb___1_____________3"/>
      <sheetName val="조선용암면"/>
      <sheetName val="상부집계표"/>
      <sheetName val="관급"/>
      <sheetName val="초기화면1"/>
      <sheetName val="archi(본사)"/>
      <sheetName val="유별자산배수"/>
      <sheetName val="2.2.2입적표"/>
      <sheetName val=" 안전관리비 작성(협력사용).xlsx"/>
      <sheetName val="아주기계"/>
      <sheetName val="산출근거-배전"/>
      <sheetName val="내역서(우)"/>
      <sheetName val="피벗테이블데이터분석"/>
      <sheetName val="특수기호강도거푸집"/>
      <sheetName val="상반기손익차2총괄"/>
      <sheetName val="15 문제점"/>
      <sheetName val="Summary Sheets"/>
      <sheetName val="PARAMETER"/>
      <sheetName val="토질조사"/>
      <sheetName val="건물"/>
      <sheetName val="노䀜"/>
      <sheetName val="노飔"/>
      <sheetName val="노뛰"/>
      <sheetName val="공수관리"/>
      <sheetName val="작업지시"/>
      <sheetName val="공사예산하조서(O.K)"/>
      <sheetName val="WELDING"/>
      <sheetName val="각형우수맨홀"/>
      <sheetName val="내역서을지"/>
      <sheetName val="기준"/>
      <sheetName val="공사현황표"/>
      <sheetName val="1차 매출원가"/>
      <sheetName val="가스내역서"/>
      <sheetName val="공종별예산조서"/>
      <sheetName val="공종별 집계표"/>
      <sheetName val="11.인공산출"/>
      <sheetName val="6.일위대가목록"/>
      <sheetName val="시중노임"/>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지급어음(일별)"/>
      <sheetName val="회사정보"/>
      <sheetName val="4.장비손료"/>
      <sheetName val="(당"/>
      <sheetName val="용수간선"/>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조"/>
      <sheetName val="범한여행"/>
      <sheetName val="계획금액"/>
      <sheetName val="분석대장"/>
      <sheetName val="base"/>
      <sheetName val="내역서-토목"/>
      <sheetName val="변실"/>
      <sheetName val="이음부"/>
      <sheetName val="배수개거"/>
      <sheetName val="종배수관"/>
      <sheetName val="주소록2000(전화번호부)"/>
      <sheetName val="중간간지 (2)"/>
      <sheetName val="기초수량산출서"/>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ANCHOR1단"/>
      <sheetName val="DK-KH"/>
      <sheetName val="NNgung"/>
      <sheetName val="SPL4"/>
      <sheetName val="BIDDING-SUM"/>
      <sheetName val="Cash2"/>
      <sheetName val="철근(전기호)"/>
      <sheetName val="실행예산-변경분"/>
      <sheetName val="선금급신청서"/>
      <sheetName val="D7(1)"/>
      <sheetName val="99노임단_x005f_x0007_"/>
      <sheetName val="sand토적"/>
      <sheetName val="4원가계산"/>
      <sheetName val="6동"/>
      <sheetName val="공통"/>
      <sheetName val="급여"/>
      <sheetName val="조직"/>
      <sheetName val="1-최종안"/>
      <sheetName val="사업분석-분양가결정"/>
      <sheetName val="2__x0000__x0000_Ԁ_x0000_"/>
      <sheetName val="차선도색수량집계"/>
      <sheetName val="-흄관က_x0000_"/>
      <sheetName val="일위대가(당초)"/>
      <sheetName val="배명(단가)"/>
      <sheetName val="배합비(99-05-25)"/>
      <sheetName val="Field2"/>
      <sheetName val="Field1"/>
      <sheetName val="150227 Master"/>
      <sheetName val="구조해석"/>
      <sheetName val="산출서"/>
      <sheetName val="FRP PIPING 일위대가"/>
      <sheetName val="(당평)자_x0000_"/>
      <sheetName val="(당평)자ꙭ"/>
      <sheetName val="9902"/>
      <sheetName val="슬래브일반"/>
      <sheetName val="거리&amp;요금표"/>
      <sheetName val="2)관접합"/>
      <sheetName val="부대"/>
      <sheetName val="직접비"/>
      <sheetName val="공사일위대가"/>
      <sheetName val="근로자자료_x0000__x0000_"/>
      <sheetName val="unitx_x0000_Ԁ_x0000_"/>
      <sheetName val="소야공정계획표"/>
      <sheetName val="교각(P1)수량"/>
      <sheetName val="제1장"/>
      <sheetName val="설비비4"/>
      <sheetName val="공정자료"/>
      <sheetName val="건설산출"/>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48일위"/>
      <sheetName val="STAND20"/>
      <sheetName val="준공정산보고서"/>
      <sheetName val="도로구조물산근"/>
      <sheetName val="중기목록"/>
      <sheetName val="터파기"/>
      <sheetName val="관로수량총괄집계표"/>
      <sheetName val="L집(수평부)"/>
      <sheetName val="L집(성토부)"/>
      <sheetName val="기본사항"/>
      <sheetName val="공틀공사"/>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배수공_시멘트_및_골재량_"/>
      <sheetName val="1ၒ_x0000_"/>
      <sheetName val="SAL"/>
      <sheetName val="CAMPO &amp; PC_BC"/>
    </sheetNames>
    <sheetDataSet>
      <sheetData sheetId="0"/>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sheetData sheetId="632"/>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sheetData sheetId="2024"/>
      <sheetData sheetId="2025"/>
      <sheetData sheetId="2026"/>
      <sheetData sheetId="2027"/>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sheetData sheetId="2047"/>
      <sheetData sheetId="2048"/>
      <sheetData sheetId="2049"/>
      <sheetData sheetId="2050"/>
      <sheetData sheetId="2051"/>
      <sheetData sheetId="2052"/>
      <sheetData sheetId="2053"/>
      <sheetData sheetId="2054"/>
      <sheetData sheetId="2055"/>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refreshError="1"/>
      <sheetData sheetId="3037"/>
      <sheetData sheetId="3038"/>
      <sheetData sheetId="3039"/>
      <sheetData sheetId="3040"/>
      <sheetData sheetId="3041" refreshError="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sheetData sheetId="3270"/>
      <sheetData sheetId="3271"/>
      <sheetData sheetId="3272"/>
      <sheetData sheetId="3273"/>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sheetData sheetId="3385"/>
      <sheetData sheetId="3386"/>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sheetData sheetId="3551"/>
      <sheetData sheetId="3552"/>
      <sheetData sheetId="3553"/>
      <sheetData sheetId="3554"/>
      <sheetData sheetId="3555"/>
      <sheetData sheetId="3556"/>
      <sheetData sheetId="3557"/>
      <sheetData sheetId="3558"/>
      <sheetData sheetId="3559"/>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ow r="1">
          <cell r="A1" t="str">
            <v>시멘트,모래,자갈 산출표</v>
          </cell>
        </row>
      </sheetData>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sheetData sheetId="3658" refreshError="1"/>
      <sheetData sheetId="3659" refreshError="1"/>
      <sheetData sheetId="3660" refreshError="1"/>
      <sheetData sheetId="3661" refreshError="1"/>
      <sheetData sheetId="366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내역서01"/>
      <sheetName val="단위중량"/>
      <sheetName val="우배수"/>
      <sheetName val="소일위대가코드표"/>
      <sheetName val="단가일람"/>
      <sheetName val="조경일람"/>
      <sheetName val="주공일_x0004_"/>
      <sheetName val="표  지"/>
      <sheetName val="구역화물"/>
      <sheetName val="단위목록"/>
      <sheetName val="시험비"/>
      <sheetName val="일위대가목록"/>
      <sheetName val="기계경비목록"/>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H1" t="str">
            <v>재  료  비</v>
          </cell>
          <cell r="J1" t="str">
            <v>노  무  비</v>
          </cell>
          <cell r="L1" t="str">
            <v>경     비</v>
          </cell>
        </row>
        <row r="2">
          <cell r="G2" t="str">
            <v>금 액</v>
          </cell>
          <cell r="H2" t="str">
            <v>단 가</v>
          </cell>
          <cell r="I2" t="str">
            <v>금 액</v>
          </cell>
          <cell r="J2" t="str">
            <v>단 가</v>
          </cell>
          <cell r="K2" t="str">
            <v>금 액</v>
          </cell>
          <cell r="L2" t="str">
            <v>단 가</v>
          </cell>
          <cell r="M2" t="str">
            <v>금 액</v>
          </cell>
        </row>
        <row r="3">
          <cell r="G3" t="str">
            <v>m당</v>
          </cell>
          <cell r="H3">
            <v>0</v>
          </cell>
          <cell r="I3" t="str">
            <v xml:space="preserve"> </v>
          </cell>
          <cell r="J3">
            <v>0</v>
          </cell>
          <cell r="K3" t="str">
            <v xml:space="preserve"> </v>
          </cell>
          <cell r="M3" t="str">
            <v xml:space="preserve"> </v>
          </cell>
        </row>
        <row r="4">
          <cell r="G4" t="str">
            <v xml:space="preserve"> </v>
          </cell>
          <cell r="H4">
            <v>0</v>
          </cell>
          <cell r="I4">
            <v>0</v>
          </cell>
          <cell r="J4">
            <v>5928</v>
          </cell>
          <cell r="K4">
            <v>2181.5</v>
          </cell>
          <cell r="L4">
            <v>0</v>
          </cell>
          <cell r="M4">
            <v>0</v>
          </cell>
        </row>
        <row r="5">
          <cell r="G5" t="str">
            <v xml:space="preserve"> </v>
          </cell>
          <cell r="H5">
            <v>0</v>
          </cell>
          <cell r="I5">
            <v>0</v>
          </cell>
          <cell r="J5">
            <v>7410</v>
          </cell>
          <cell r="K5">
            <v>2045.1</v>
          </cell>
          <cell r="L5">
            <v>0</v>
          </cell>
          <cell r="M5">
            <v>0</v>
          </cell>
        </row>
        <row r="6">
          <cell r="G6" t="str">
            <v xml:space="preserve"> </v>
          </cell>
          <cell r="H6">
            <v>0</v>
          </cell>
          <cell r="I6">
            <v>0</v>
          </cell>
          <cell r="J6">
            <v>7780</v>
          </cell>
          <cell r="K6">
            <v>715.7</v>
          </cell>
          <cell r="L6">
            <v>0</v>
          </cell>
          <cell r="M6">
            <v>0</v>
          </cell>
        </row>
        <row r="7">
          <cell r="G7" t="str">
            <v xml:space="preserve"> </v>
          </cell>
          <cell r="H7">
            <v>3377</v>
          </cell>
          <cell r="I7">
            <v>1013.1</v>
          </cell>
          <cell r="J7">
            <v>10908</v>
          </cell>
          <cell r="K7">
            <v>3272.4</v>
          </cell>
          <cell r="L7">
            <v>0</v>
          </cell>
          <cell r="M7">
            <v>0</v>
          </cell>
        </row>
        <row r="8">
          <cell r="G8" t="str">
            <v xml:space="preserve"> </v>
          </cell>
          <cell r="H8">
            <v>39188</v>
          </cell>
          <cell r="I8">
            <v>7053.8</v>
          </cell>
          <cell r="J8">
            <v>19650</v>
          </cell>
          <cell r="K8">
            <v>3537</v>
          </cell>
          <cell r="L8">
            <v>0</v>
          </cell>
          <cell r="M8">
            <v>0</v>
          </cell>
        </row>
        <row r="9">
          <cell r="G9" t="str">
            <v xml:space="preserve"> </v>
          </cell>
          <cell r="H9">
            <v>45177</v>
          </cell>
          <cell r="I9">
            <v>2710.6</v>
          </cell>
          <cell r="J9">
            <v>37052</v>
          </cell>
          <cell r="K9">
            <v>2223.1</v>
          </cell>
          <cell r="L9">
            <v>0</v>
          </cell>
          <cell r="M9">
            <v>0</v>
          </cell>
        </row>
        <row r="10">
          <cell r="H10">
            <v>59000</v>
          </cell>
          <cell r="I10">
            <v>7080</v>
          </cell>
          <cell r="K10">
            <v>0</v>
          </cell>
          <cell r="M10">
            <v>0</v>
          </cell>
        </row>
        <row r="11">
          <cell r="H11">
            <v>85000</v>
          </cell>
          <cell r="I11">
            <v>102000</v>
          </cell>
          <cell r="K11">
            <v>0</v>
          </cell>
          <cell r="M11">
            <v>0</v>
          </cell>
        </row>
        <row r="12">
          <cell r="G12" t="str">
            <v xml:space="preserve"> </v>
          </cell>
          <cell r="H12">
            <v>48.6</v>
          </cell>
          <cell r="I12">
            <v>291.60000000000002</v>
          </cell>
          <cell r="K12">
            <v>0</v>
          </cell>
          <cell r="M12">
            <v>0</v>
          </cell>
        </row>
        <row r="13">
          <cell r="G13" t="str">
            <v xml:space="preserve"> </v>
          </cell>
          <cell r="H13">
            <v>32.6</v>
          </cell>
          <cell r="I13">
            <v>652</v>
          </cell>
          <cell r="K13">
            <v>0</v>
          </cell>
          <cell r="M13">
            <v>0</v>
          </cell>
        </row>
        <row r="14">
          <cell r="G14" t="str">
            <v xml:space="preserve"> </v>
          </cell>
          <cell r="H14">
            <v>10456</v>
          </cell>
          <cell r="I14">
            <v>1254.7</v>
          </cell>
          <cell r="J14">
            <v>6763</v>
          </cell>
          <cell r="K14">
            <v>811.5</v>
          </cell>
          <cell r="L14">
            <v>0</v>
          </cell>
          <cell r="M14">
            <v>0</v>
          </cell>
        </row>
        <row r="15">
          <cell r="H15">
            <v>0</v>
          </cell>
          <cell r="I15">
            <v>0</v>
          </cell>
          <cell r="J15">
            <v>107349</v>
          </cell>
          <cell r="K15">
            <v>128818.8</v>
          </cell>
          <cell r="L15">
            <v>0</v>
          </cell>
          <cell r="M15">
            <v>0</v>
          </cell>
        </row>
        <row r="16">
          <cell r="G16">
            <v>265660</v>
          </cell>
          <cell r="I16">
            <v>122055</v>
          </cell>
          <cell r="K16">
            <v>143605</v>
          </cell>
          <cell r="M16">
            <v>0</v>
          </cell>
        </row>
        <row r="17">
          <cell r="G17">
            <v>0</v>
          </cell>
          <cell r="I17">
            <v>0</v>
          </cell>
          <cell r="K17">
            <v>0</v>
          </cell>
          <cell r="M17">
            <v>0</v>
          </cell>
        </row>
        <row r="18">
          <cell r="G18" t="str">
            <v>m2당</v>
          </cell>
          <cell r="H18">
            <v>0</v>
          </cell>
          <cell r="I18" t="str">
            <v xml:space="preserve"> </v>
          </cell>
          <cell r="J18">
            <v>0</v>
          </cell>
          <cell r="K18" t="str">
            <v xml:space="preserve"> </v>
          </cell>
          <cell r="M18" t="str">
            <v xml:space="preserve"> </v>
          </cell>
        </row>
        <row r="19">
          <cell r="G19" t="str">
            <v xml:space="preserve"> </v>
          </cell>
          <cell r="H19">
            <v>0</v>
          </cell>
          <cell r="I19">
            <v>0</v>
          </cell>
          <cell r="J19">
            <v>5928</v>
          </cell>
          <cell r="K19">
            <v>1363.4</v>
          </cell>
          <cell r="L19">
            <v>0</v>
          </cell>
          <cell r="M19">
            <v>0</v>
          </cell>
        </row>
        <row r="20">
          <cell r="G20" t="str">
            <v xml:space="preserve"> </v>
          </cell>
          <cell r="H20">
            <v>0</v>
          </cell>
          <cell r="I20">
            <v>0</v>
          </cell>
          <cell r="J20">
            <v>7410</v>
          </cell>
          <cell r="K20">
            <v>1704.3</v>
          </cell>
          <cell r="L20">
            <v>0</v>
          </cell>
          <cell r="M20">
            <v>0</v>
          </cell>
        </row>
        <row r="21">
          <cell r="G21" t="str">
            <v xml:space="preserve"> </v>
          </cell>
          <cell r="H21">
            <v>39188</v>
          </cell>
          <cell r="I21">
            <v>5878.2</v>
          </cell>
          <cell r="J21">
            <v>19650</v>
          </cell>
          <cell r="K21">
            <v>2947.5</v>
          </cell>
          <cell r="L21">
            <v>0</v>
          </cell>
          <cell r="M21">
            <v>0</v>
          </cell>
        </row>
        <row r="22">
          <cell r="G22" t="str">
            <v xml:space="preserve"> </v>
          </cell>
          <cell r="H22">
            <v>45177</v>
          </cell>
          <cell r="I22">
            <v>2258.8000000000002</v>
          </cell>
          <cell r="J22">
            <v>37052</v>
          </cell>
          <cell r="K22">
            <v>1852.6</v>
          </cell>
          <cell r="L22">
            <v>0</v>
          </cell>
          <cell r="M22">
            <v>0</v>
          </cell>
        </row>
        <row r="23">
          <cell r="H23">
            <v>59000</v>
          </cell>
          <cell r="I23">
            <v>8850</v>
          </cell>
          <cell r="K23">
            <v>0</v>
          </cell>
          <cell r="M23">
            <v>0</v>
          </cell>
        </row>
        <row r="24">
          <cell r="H24">
            <v>85000</v>
          </cell>
          <cell r="I24">
            <v>85000</v>
          </cell>
          <cell r="K24">
            <v>0</v>
          </cell>
          <cell r="M24">
            <v>0</v>
          </cell>
        </row>
        <row r="25">
          <cell r="G25" t="str">
            <v xml:space="preserve"> </v>
          </cell>
          <cell r="H25">
            <v>48.6</v>
          </cell>
          <cell r="I25">
            <v>486</v>
          </cell>
          <cell r="K25">
            <v>0</v>
          </cell>
          <cell r="M25">
            <v>0</v>
          </cell>
        </row>
        <row r="26">
          <cell r="G26" t="str">
            <v xml:space="preserve"> </v>
          </cell>
          <cell r="H26">
            <v>32.6</v>
          </cell>
          <cell r="I26">
            <v>554.20000000000005</v>
          </cell>
          <cell r="K26">
            <v>0</v>
          </cell>
          <cell r="M26">
            <v>0</v>
          </cell>
        </row>
        <row r="27">
          <cell r="G27" t="str">
            <v xml:space="preserve"> </v>
          </cell>
          <cell r="H27">
            <v>10456</v>
          </cell>
          <cell r="I27">
            <v>1568.4</v>
          </cell>
          <cell r="J27">
            <v>6763</v>
          </cell>
          <cell r="K27">
            <v>1014.4</v>
          </cell>
          <cell r="L27">
            <v>0</v>
          </cell>
          <cell r="M27">
            <v>0</v>
          </cell>
        </row>
        <row r="28">
          <cell r="H28">
            <v>0</v>
          </cell>
          <cell r="I28">
            <v>0</v>
          </cell>
          <cell r="J28">
            <v>107349</v>
          </cell>
          <cell r="K28">
            <v>107349</v>
          </cell>
          <cell r="L28">
            <v>0</v>
          </cell>
          <cell r="M28">
            <v>0</v>
          </cell>
        </row>
        <row r="29">
          <cell r="G29">
            <v>220826</v>
          </cell>
          <cell r="I29">
            <v>104595</v>
          </cell>
          <cell r="K29">
            <v>116231</v>
          </cell>
          <cell r="M29">
            <v>0</v>
          </cell>
        </row>
        <row r="30">
          <cell r="G30">
            <v>0</v>
          </cell>
          <cell r="I30">
            <v>0</v>
          </cell>
          <cell r="K30">
            <v>0</v>
          </cell>
          <cell r="M30">
            <v>0</v>
          </cell>
        </row>
        <row r="31">
          <cell r="G31" t="str">
            <v>개소당</v>
          </cell>
          <cell r="H31">
            <v>0</v>
          </cell>
          <cell r="I31" t="str">
            <v xml:space="preserve"> </v>
          </cell>
          <cell r="J31">
            <v>0</v>
          </cell>
          <cell r="K31" t="str">
            <v xml:space="preserve"> </v>
          </cell>
          <cell r="M31" t="str">
            <v xml:space="preserve"> </v>
          </cell>
        </row>
        <row r="32">
          <cell r="H32">
            <v>2633661</v>
          </cell>
          <cell r="I32">
            <v>2633661</v>
          </cell>
          <cell r="J32">
            <v>2832248</v>
          </cell>
          <cell r="K32">
            <v>2832248</v>
          </cell>
          <cell r="L32">
            <v>5965</v>
          </cell>
          <cell r="M32">
            <v>5965</v>
          </cell>
        </row>
        <row r="33">
          <cell r="G33" t="str">
            <v xml:space="preserve"> </v>
          </cell>
          <cell r="H33">
            <v>51156</v>
          </cell>
          <cell r="I33">
            <v>3586547.1</v>
          </cell>
          <cell r="J33">
            <v>82903</v>
          </cell>
          <cell r="K33">
            <v>5812329.2999999998</v>
          </cell>
          <cell r="L33">
            <v>146</v>
          </cell>
          <cell r="M33">
            <v>10236</v>
          </cell>
        </row>
        <row r="34">
          <cell r="G34">
            <v>14880986</v>
          </cell>
          <cell r="I34">
            <v>6220208</v>
          </cell>
          <cell r="K34">
            <v>8644577</v>
          </cell>
          <cell r="M34">
            <v>16201</v>
          </cell>
        </row>
        <row r="36">
          <cell r="G36" t="str">
            <v>개소당</v>
          </cell>
          <cell r="H36">
            <v>0</v>
          </cell>
          <cell r="I36" t="str">
            <v xml:space="preserve"> </v>
          </cell>
          <cell r="J36">
            <v>0</v>
          </cell>
          <cell r="K36" t="str">
            <v xml:space="preserve"> </v>
          </cell>
          <cell r="M36" t="str">
            <v xml:space="preserve"> </v>
          </cell>
        </row>
        <row r="37">
          <cell r="H37">
            <v>27071</v>
          </cell>
          <cell r="I37">
            <v>2160265.7999999998</v>
          </cell>
          <cell r="J37">
            <v>32105</v>
          </cell>
          <cell r="K37">
            <v>2561979</v>
          </cell>
          <cell r="L37">
            <v>44</v>
          </cell>
          <cell r="M37">
            <v>3511.2</v>
          </cell>
        </row>
        <row r="38">
          <cell r="G38" t="str">
            <v xml:space="preserve"> </v>
          </cell>
          <cell r="H38">
            <v>51156</v>
          </cell>
          <cell r="I38">
            <v>5316643</v>
          </cell>
          <cell r="J38">
            <v>82903</v>
          </cell>
          <cell r="K38">
            <v>8616108.6999999993</v>
          </cell>
          <cell r="L38">
            <v>146</v>
          </cell>
          <cell r="M38">
            <v>15173.7</v>
          </cell>
        </row>
        <row r="39">
          <cell r="G39">
            <v>18673679</v>
          </cell>
          <cell r="I39">
            <v>7476908</v>
          </cell>
          <cell r="K39">
            <v>11178087</v>
          </cell>
          <cell r="M39">
            <v>18684</v>
          </cell>
        </row>
        <row r="41">
          <cell r="G41" t="str">
            <v>개소당</v>
          </cell>
          <cell r="H41">
            <v>0</v>
          </cell>
          <cell r="I41" t="str">
            <v xml:space="preserve"> </v>
          </cell>
          <cell r="J41">
            <v>0</v>
          </cell>
          <cell r="K41" t="str">
            <v xml:space="preserve"> </v>
          </cell>
          <cell r="M41" t="str">
            <v xml:space="preserve"> </v>
          </cell>
        </row>
        <row r="42">
          <cell r="H42">
            <v>135</v>
          </cell>
          <cell r="I42">
            <v>2682.9</v>
          </cell>
          <cell r="J42">
            <v>1882</v>
          </cell>
          <cell r="K42">
            <v>37402.800000000003</v>
          </cell>
          <cell r="L42">
            <v>179</v>
          </cell>
          <cell r="M42">
            <v>3557.4</v>
          </cell>
        </row>
        <row r="43">
          <cell r="G43" t="str">
            <v xml:space="preserve"> </v>
          </cell>
          <cell r="H43">
            <v>0</v>
          </cell>
          <cell r="I43">
            <v>0</v>
          </cell>
          <cell r="J43">
            <v>7410</v>
          </cell>
          <cell r="K43">
            <v>91380.1</v>
          </cell>
          <cell r="L43">
            <v>0</v>
          </cell>
          <cell r="M43">
            <v>0</v>
          </cell>
        </row>
        <row r="44">
          <cell r="G44" t="str">
            <v xml:space="preserve"> </v>
          </cell>
          <cell r="H44">
            <v>0</v>
          </cell>
          <cell r="I44">
            <v>0</v>
          </cell>
          <cell r="J44">
            <v>7780</v>
          </cell>
          <cell r="K44">
            <v>58676.7</v>
          </cell>
          <cell r="L44">
            <v>0</v>
          </cell>
          <cell r="M44">
            <v>0</v>
          </cell>
        </row>
        <row r="45">
          <cell r="H45">
            <v>13500</v>
          </cell>
          <cell r="I45">
            <v>39892.5</v>
          </cell>
          <cell r="J45">
            <v>40757</v>
          </cell>
          <cell r="K45">
            <v>120436.9</v>
          </cell>
          <cell r="L45">
            <v>815</v>
          </cell>
          <cell r="M45">
            <v>2408.3000000000002</v>
          </cell>
        </row>
        <row r="46">
          <cell r="G46" t="str">
            <v xml:space="preserve"> </v>
          </cell>
          <cell r="H46">
            <v>3377</v>
          </cell>
          <cell r="I46">
            <v>21646.5</v>
          </cell>
          <cell r="J46">
            <v>10908</v>
          </cell>
          <cell r="K46">
            <v>69920.2</v>
          </cell>
          <cell r="L46">
            <v>0</v>
          </cell>
          <cell r="M46">
            <v>0</v>
          </cell>
        </row>
        <row r="47">
          <cell r="G47" t="str">
            <v xml:space="preserve"> </v>
          </cell>
          <cell r="H47">
            <v>42127</v>
          </cell>
          <cell r="I47">
            <v>221798.6</v>
          </cell>
          <cell r="J47">
            <v>21677</v>
          </cell>
          <cell r="K47">
            <v>114129.4</v>
          </cell>
          <cell r="L47">
            <v>0</v>
          </cell>
          <cell r="M47">
            <v>0</v>
          </cell>
        </row>
        <row r="48">
          <cell r="G48" t="str">
            <v xml:space="preserve"> </v>
          </cell>
          <cell r="H48">
            <v>320</v>
          </cell>
          <cell r="I48">
            <v>111576.9</v>
          </cell>
          <cell r="K48">
            <v>0</v>
          </cell>
          <cell r="M48">
            <v>0</v>
          </cell>
        </row>
        <row r="49">
          <cell r="G49" t="str">
            <v xml:space="preserve"> </v>
          </cell>
          <cell r="H49">
            <v>4</v>
          </cell>
          <cell r="I49">
            <v>1354</v>
          </cell>
          <cell r="J49">
            <v>656</v>
          </cell>
          <cell r="K49">
            <v>222071</v>
          </cell>
          <cell r="L49">
            <v>0</v>
          </cell>
          <cell r="M49">
            <v>0</v>
          </cell>
        </row>
        <row r="50">
          <cell r="G50" t="str">
            <v xml:space="preserve"> </v>
          </cell>
          <cell r="H50">
            <v>2397</v>
          </cell>
          <cell r="I50">
            <v>75026.100000000006</v>
          </cell>
          <cell r="J50">
            <v>15258</v>
          </cell>
          <cell r="K50">
            <v>477575.4</v>
          </cell>
          <cell r="L50">
            <v>0</v>
          </cell>
          <cell r="M50">
            <v>0</v>
          </cell>
        </row>
        <row r="51">
          <cell r="G51" t="str">
            <v xml:space="preserve"> </v>
          </cell>
          <cell r="H51">
            <v>45177</v>
          </cell>
          <cell r="I51">
            <v>47300.3</v>
          </cell>
          <cell r="J51">
            <v>37052</v>
          </cell>
          <cell r="K51">
            <v>38793.4</v>
          </cell>
          <cell r="L51">
            <v>0</v>
          </cell>
          <cell r="M51">
            <v>0</v>
          </cell>
        </row>
        <row r="52">
          <cell r="G52" t="str">
            <v xml:space="preserve"> </v>
          </cell>
          <cell r="H52">
            <v>53796</v>
          </cell>
          <cell r="I52">
            <v>14094.5</v>
          </cell>
          <cell r="J52">
            <v>37052</v>
          </cell>
          <cell r="K52">
            <v>9707.6</v>
          </cell>
          <cell r="L52">
            <v>0</v>
          </cell>
          <cell r="M52">
            <v>0</v>
          </cell>
        </row>
        <row r="53">
          <cell r="G53" t="str">
            <v xml:space="preserve"> </v>
          </cell>
          <cell r="H53">
            <v>35000</v>
          </cell>
          <cell r="I53">
            <v>1064000</v>
          </cell>
          <cell r="K53">
            <v>0</v>
          </cell>
          <cell r="M53">
            <v>0</v>
          </cell>
        </row>
        <row r="54">
          <cell r="G54" t="str">
            <v xml:space="preserve"> </v>
          </cell>
          <cell r="H54">
            <v>0</v>
          </cell>
          <cell r="I54">
            <v>0</v>
          </cell>
          <cell r="J54">
            <v>54031</v>
          </cell>
          <cell r="K54">
            <v>1492876.5</v>
          </cell>
          <cell r="L54">
            <v>0</v>
          </cell>
          <cell r="M54">
            <v>0</v>
          </cell>
        </row>
        <row r="55">
          <cell r="G55" t="str">
            <v xml:space="preserve"> </v>
          </cell>
          <cell r="H55">
            <v>11500</v>
          </cell>
          <cell r="I55">
            <v>1035000</v>
          </cell>
          <cell r="K55">
            <v>0</v>
          </cell>
          <cell r="M55">
            <v>0</v>
          </cell>
        </row>
        <row r="56">
          <cell r="G56" t="str">
            <v xml:space="preserve"> </v>
          </cell>
          <cell r="I56">
            <v>0</v>
          </cell>
          <cell r="J56">
            <v>51490</v>
          </cell>
          <cell r="K56">
            <v>50666.1</v>
          </cell>
          <cell r="M56">
            <v>0</v>
          </cell>
        </row>
        <row r="57">
          <cell r="G57" t="str">
            <v xml:space="preserve"> </v>
          </cell>
          <cell r="I57">
            <v>0</v>
          </cell>
          <cell r="J57">
            <v>37052</v>
          </cell>
          <cell r="K57">
            <v>48612.2</v>
          </cell>
          <cell r="M57">
            <v>0</v>
          </cell>
        </row>
        <row r="58">
          <cell r="G58" t="str">
            <v xml:space="preserve"> </v>
          </cell>
          <cell r="H58">
            <v>100</v>
          </cell>
          <cell r="I58">
            <v>-710.8</v>
          </cell>
          <cell r="K58">
            <v>0</v>
          </cell>
          <cell r="M58">
            <v>0</v>
          </cell>
        </row>
        <row r="59">
          <cell r="G59">
            <v>5471874</v>
          </cell>
          <cell r="I59">
            <v>2633661</v>
          </cell>
          <cell r="K59">
            <v>2832248</v>
          </cell>
          <cell r="M59">
            <v>5965</v>
          </cell>
        </row>
        <row r="61">
          <cell r="G61" t="str">
            <v>m당</v>
          </cell>
          <cell r="H61">
            <v>0</v>
          </cell>
          <cell r="I61" t="str">
            <v xml:space="preserve"> </v>
          </cell>
          <cell r="J61">
            <v>0</v>
          </cell>
          <cell r="K61" t="str">
            <v xml:space="preserve"> </v>
          </cell>
          <cell r="M61" t="str">
            <v xml:space="preserve"> </v>
          </cell>
        </row>
        <row r="62">
          <cell r="H62">
            <v>0</v>
          </cell>
          <cell r="I62">
            <v>0</v>
          </cell>
          <cell r="J62">
            <v>0</v>
          </cell>
          <cell r="K62">
            <v>0</v>
          </cell>
          <cell r="L62">
            <v>0</v>
          </cell>
          <cell r="M62">
            <v>0</v>
          </cell>
        </row>
        <row r="63">
          <cell r="G63" t="str">
            <v xml:space="preserve"> </v>
          </cell>
          <cell r="H63">
            <v>0</v>
          </cell>
          <cell r="I63">
            <v>0</v>
          </cell>
          <cell r="J63">
            <v>7410</v>
          </cell>
          <cell r="K63">
            <v>1259.7</v>
          </cell>
          <cell r="L63">
            <v>0</v>
          </cell>
          <cell r="M63">
            <v>0</v>
          </cell>
        </row>
        <row r="64">
          <cell r="G64" t="str">
            <v xml:space="preserve"> </v>
          </cell>
          <cell r="H64">
            <v>0</v>
          </cell>
          <cell r="I64">
            <v>0</v>
          </cell>
          <cell r="J64">
            <v>7780</v>
          </cell>
          <cell r="K64">
            <v>311.2</v>
          </cell>
          <cell r="L64">
            <v>0</v>
          </cell>
          <cell r="M64">
            <v>0</v>
          </cell>
        </row>
        <row r="65">
          <cell r="H65">
            <v>13500</v>
          </cell>
          <cell r="I65">
            <v>729</v>
          </cell>
          <cell r="J65">
            <v>40757</v>
          </cell>
          <cell r="K65">
            <v>2200.8000000000002</v>
          </cell>
          <cell r="L65">
            <v>815</v>
          </cell>
          <cell r="M65">
            <v>44</v>
          </cell>
        </row>
        <row r="66">
          <cell r="G66" t="str">
            <v xml:space="preserve"> </v>
          </cell>
          <cell r="H66">
            <v>3377</v>
          </cell>
          <cell r="I66">
            <v>2363.9</v>
          </cell>
          <cell r="J66">
            <v>10908</v>
          </cell>
          <cell r="K66">
            <v>7635.6</v>
          </cell>
          <cell r="L66">
            <v>0</v>
          </cell>
          <cell r="M66">
            <v>0</v>
          </cell>
        </row>
        <row r="67">
          <cell r="G67" t="str">
            <v xml:space="preserve"> </v>
          </cell>
          <cell r="H67">
            <v>42127</v>
          </cell>
          <cell r="I67">
            <v>2148.4</v>
          </cell>
          <cell r="J67">
            <v>21677</v>
          </cell>
          <cell r="K67">
            <v>1105.5</v>
          </cell>
          <cell r="L67">
            <v>0</v>
          </cell>
          <cell r="M67">
            <v>0</v>
          </cell>
        </row>
        <row r="68">
          <cell r="G68" t="str">
            <v xml:space="preserve"> </v>
          </cell>
          <cell r="H68">
            <v>320</v>
          </cell>
          <cell r="I68">
            <v>1246</v>
          </cell>
          <cell r="K68">
            <v>0</v>
          </cell>
          <cell r="M68">
            <v>0</v>
          </cell>
        </row>
        <row r="69">
          <cell r="G69" t="str">
            <v xml:space="preserve"> </v>
          </cell>
          <cell r="H69">
            <v>4</v>
          </cell>
          <cell r="I69">
            <v>15.1</v>
          </cell>
          <cell r="J69">
            <v>656</v>
          </cell>
          <cell r="K69">
            <v>2480.3000000000002</v>
          </cell>
          <cell r="L69">
            <v>0</v>
          </cell>
          <cell r="M69">
            <v>0</v>
          </cell>
        </row>
        <row r="70">
          <cell r="G70" t="str">
            <v xml:space="preserve"> </v>
          </cell>
          <cell r="H70">
            <v>2397</v>
          </cell>
          <cell r="I70">
            <v>719.1</v>
          </cell>
          <cell r="J70">
            <v>15258</v>
          </cell>
          <cell r="K70">
            <v>4577.3999999999996</v>
          </cell>
          <cell r="L70">
            <v>0</v>
          </cell>
          <cell r="M70">
            <v>0</v>
          </cell>
        </row>
        <row r="71">
          <cell r="G71" t="str">
            <v xml:space="preserve"> </v>
          </cell>
          <cell r="H71">
            <v>45177</v>
          </cell>
          <cell r="I71">
            <v>496.9</v>
          </cell>
          <cell r="J71">
            <v>37052</v>
          </cell>
          <cell r="K71">
            <v>407.5</v>
          </cell>
          <cell r="L71">
            <v>0</v>
          </cell>
          <cell r="M71">
            <v>0</v>
          </cell>
        </row>
        <row r="72">
          <cell r="G72" t="str">
            <v xml:space="preserve"> </v>
          </cell>
          <cell r="H72">
            <v>53796</v>
          </cell>
          <cell r="I72">
            <v>161.30000000000001</v>
          </cell>
          <cell r="J72">
            <v>37052</v>
          </cell>
          <cell r="K72">
            <v>111.1</v>
          </cell>
          <cell r="L72">
            <v>0</v>
          </cell>
          <cell r="M72">
            <v>0</v>
          </cell>
        </row>
        <row r="73">
          <cell r="G73" t="str">
            <v xml:space="preserve"> </v>
          </cell>
          <cell r="H73">
            <v>35000</v>
          </cell>
          <cell r="I73">
            <v>7700</v>
          </cell>
          <cell r="K73">
            <v>0</v>
          </cell>
          <cell r="M73">
            <v>0</v>
          </cell>
        </row>
        <row r="74">
          <cell r="G74" t="str">
            <v xml:space="preserve"> </v>
          </cell>
          <cell r="H74">
            <v>0</v>
          </cell>
          <cell r="I74">
            <v>0</v>
          </cell>
          <cell r="J74">
            <v>54031</v>
          </cell>
          <cell r="K74">
            <v>10806.2</v>
          </cell>
          <cell r="L74">
            <v>0</v>
          </cell>
          <cell r="M74">
            <v>0</v>
          </cell>
        </row>
        <row r="75">
          <cell r="G75" t="str">
            <v xml:space="preserve"> </v>
          </cell>
          <cell r="H75">
            <v>11500</v>
          </cell>
          <cell r="I75">
            <v>11500</v>
          </cell>
          <cell r="K75">
            <v>0</v>
          </cell>
          <cell r="M75">
            <v>0</v>
          </cell>
        </row>
        <row r="76">
          <cell r="G76" t="str">
            <v xml:space="preserve"> </v>
          </cell>
          <cell r="I76">
            <v>0</v>
          </cell>
          <cell r="J76">
            <v>51490</v>
          </cell>
          <cell r="K76">
            <v>617.79999999999995</v>
          </cell>
          <cell r="M76">
            <v>0</v>
          </cell>
        </row>
        <row r="77">
          <cell r="G77" t="str">
            <v xml:space="preserve"> </v>
          </cell>
          <cell r="I77">
            <v>0</v>
          </cell>
          <cell r="J77">
            <v>37052</v>
          </cell>
          <cell r="K77">
            <v>592.79999999999995</v>
          </cell>
          <cell r="M77">
            <v>0</v>
          </cell>
        </row>
        <row r="78">
          <cell r="G78" t="str">
            <v xml:space="preserve"> </v>
          </cell>
          <cell r="H78">
            <v>100</v>
          </cell>
          <cell r="I78">
            <v>-7.9</v>
          </cell>
          <cell r="K78">
            <v>0</v>
          </cell>
          <cell r="M78">
            <v>0</v>
          </cell>
        </row>
        <row r="79">
          <cell r="G79">
            <v>59220</v>
          </cell>
          <cell r="I79">
            <v>27071</v>
          </cell>
          <cell r="K79">
            <v>32105</v>
          </cell>
          <cell r="M79">
            <v>44</v>
          </cell>
        </row>
        <row r="81">
          <cell r="G81" t="str">
            <v>m2당</v>
          </cell>
          <cell r="H81">
            <v>0</v>
          </cell>
          <cell r="I81" t="str">
            <v xml:space="preserve"> </v>
          </cell>
          <cell r="J81">
            <v>0</v>
          </cell>
          <cell r="K81" t="str">
            <v xml:space="preserve"> </v>
          </cell>
          <cell r="M81" t="str">
            <v xml:space="preserve"> </v>
          </cell>
        </row>
        <row r="82">
          <cell r="H82">
            <v>14</v>
          </cell>
          <cell r="I82">
            <v>7.8</v>
          </cell>
          <cell r="J82">
            <v>120</v>
          </cell>
          <cell r="K82">
            <v>67.2</v>
          </cell>
          <cell r="L82">
            <v>43</v>
          </cell>
          <cell r="M82">
            <v>24</v>
          </cell>
        </row>
        <row r="83">
          <cell r="G83" t="str">
            <v xml:space="preserve"> </v>
          </cell>
          <cell r="H83">
            <v>0</v>
          </cell>
          <cell r="I83">
            <v>0</v>
          </cell>
          <cell r="J83">
            <v>7410</v>
          </cell>
          <cell r="K83">
            <v>4149.6000000000004</v>
          </cell>
          <cell r="L83">
            <v>0</v>
          </cell>
          <cell r="M83">
            <v>0</v>
          </cell>
        </row>
        <row r="84">
          <cell r="H84">
            <v>13500</v>
          </cell>
          <cell r="I84">
            <v>2025</v>
          </cell>
          <cell r="J84">
            <v>40757</v>
          </cell>
          <cell r="K84">
            <v>6113.5</v>
          </cell>
          <cell r="L84">
            <v>815</v>
          </cell>
          <cell r="M84">
            <v>122.2</v>
          </cell>
        </row>
        <row r="85">
          <cell r="G85" t="str">
            <v xml:space="preserve"> </v>
          </cell>
          <cell r="H85">
            <v>42127</v>
          </cell>
          <cell r="I85">
            <v>4212.7</v>
          </cell>
          <cell r="J85">
            <v>21677</v>
          </cell>
          <cell r="K85">
            <v>2167.6999999999998</v>
          </cell>
          <cell r="L85">
            <v>0</v>
          </cell>
          <cell r="M85">
            <v>0</v>
          </cell>
        </row>
        <row r="86">
          <cell r="G86" t="str">
            <v xml:space="preserve"> </v>
          </cell>
          <cell r="H86">
            <v>320</v>
          </cell>
          <cell r="I86">
            <v>2623.6</v>
          </cell>
          <cell r="K86">
            <v>0</v>
          </cell>
          <cell r="M86">
            <v>0</v>
          </cell>
        </row>
        <row r="87">
          <cell r="G87" t="str">
            <v xml:space="preserve"> </v>
          </cell>
          <cell r="H87">
            <v>4</v>
          </cell>
          <cell r="I87">
            <v>0</v>
          </cell>
          <cell r="J87">
            <v>656</v>
          </cell>
          <cell r="K87">
            <v>5.2</v>
          </cell>
          <cell r="L87">
            <v>0</v>
          </cell>
          <cell r="M87">
            <v>0</v>
          </cell>
        </row>
        <row r="88">
          <cell r="G88" t="str">
            <v xml:space="preserve"> </v>
          </cell>
          <cell r="H88">
            <v>2397</v>
          </cell>
          <cell r="I88">
            <v>2397</v>
          </cell>
          <cell r="J88">
            <v>15258</v>
          </cell>
          <cell r="K88">
            <v>15258</v>
          </cell>
          <cell r="L88">
            <v>0</v>
          </cell>
          <cell r="M88">
            <v>0</v>
          </cell>
        </row>
        <row r="89">
          <cell r="G89" t="str">
            <v xml:space="preserve"> </v>
          </cell>
          <cell r="H89">
            <v>45177</v>
          </cell>
          <cell r="I89">
            <v>1084.2</v>
          </cell>
          <cell r="J89">
            <v>37052</v>
          </cell>
          <cell r="K89">
            <v>889.2</v>
          </cell>
          <cell r="L89">
            <v>0</v>
          </cell>
          <cell r="M89">
            <v>0</v>
          </cell>
        </row>
        <row r="90">
          <cell r="G90" t="str">
            <v xml:space="preserve"> </v>
          </cell>
          <cell r="H90">
            <v>53796</v>
          </cell>
          <cell r="I90">
            <v>322.7</v>
          </cell>
          <cell r="J90">
            <v>37052</v>
          </cell>
          <cell r="K90">
            <v>222.3</v>
          </cell>
          <cell r="L90">
            <v>0</v>
          </cell>
          <cell r="M90">
            <v>0</v>
          </cell>
        </row>
        <row r="91">
          <cell r="G91" t="str">
            <v xml:space="preserve"> </v>
          </cell>
          <cell r="H91">
            <v>35000</v>
          </cell>
          <cell r="I91">
            <v>38500</v>
          </cell>
          <cell r="K91">
            <v>0</v>
          </cell>
          <cell r="M91">
            <v>0</v>
          </cell>
        </row>
        <row r="92">
          <cell r="G92" t="str">
            <v xml:space="preserve"> </v>
          </cell>
          <cell r="H92">
            <v>0</v>
          </cell>
          <cell r="I92">
            <v>0</v>
          </cell>
          <cell r="J92">
            <v>54031</v>
          </cell>
          <cell r="K92">
            <v>54031</v>
          </cell>
          <cell r="L92">
            <v>0</v>
          </cell>
          <cell r="M92">
            <v>0</v>
          </cell>
        </row>
        <row r="93">
          <cell r="G93" t="str">
            <v xml:space="preserve"> </v>
          </cell>
          <cell r="H93">
            <v>100</v>
          </cell>
          <cell r="I93">
            <v>-16.7</v>
          </cell>
          <cell r="K93">
            <v>0</v>
          </cell>
          <cell r="M93">
            <v>0</v>
          </cell>
        </row>
        <row r="94">
          <cell r="G94">
            <v>134205</v>
          </cell>
          <cell r="I94">
            <v>51156</v>
          </cell>
          <cell r="K94">
            <v>82903</v>
          </cell>
          <cell r="M94">
            <v>146</v>
          </cell>
        </row>
        <row r="96">
          <cell r="G96" t="str">
            <v>개소당</v>
          </cell>
          <cell r="H96">
            <v>0</v>
          </cell>
          <cell r="I96" t="str">
            <v xml:space="preserve"> </v>
          </cell>
          <cell r="J96">
            <v>0</v>
          </cell>
          <cell r="K96" t="str">
            <v xml:space="preserve"> </v>
          </cell>
          <cell r="M96" t="str">
            <v xml:space="preserve"> </v>
          </cell>
        </row>
        <row r="97">
          <cell r="G97" t="str">
            <v xml:space="preserve"> </v>
          </cell>
          <cell r="H97">
            <v>0</v>
          </cell>
          <cell r="I97">
            <v>0</v>
          </cell>
          <cell r="J97">
            <v>9263</v>
          </cell>
          <cell r="K97">
            <v>97502.3</v>
          </cell>
          <cell r="L97">
            <v>0</v>
          </cell>
          <cell r="M97">
            <v>0</v>
          </cell>
        </row>
        <row r="98">
          <cell r="G98" t="str">
            <v xml:space="preserve"> </v>
          </cell>
          <cell r="H98">
            <v>0</v>
          </cell>
          <cell r="I98">
            <v>0</v>
          </cell>
          <cell r="J98">
            <v>7410</v>
          </cell>
          <cell r="K98">
            <v>57464.5</v>
          </cell>
          <cell r="L98">
            <v>0</v>
          </cell>
          <cell r="M98">
            <v>0</v>
          </cell>
        </row>
        <row r="99">
          <cell r="G99" t="str">
            <v xml:space="preserve"> </v>
          </cell>
          <cell r="H99">
            <v>0</v>
          </cell>
          <cell r="I99">
            <v>0</v>
          </cell>
          <cell r="J99">
            <v>7780</v>
          </cell>
          <cell r="K99">
            <v>21558.3</v>
          </cell>
          <cell r="L99">
            <v>0</v>
          </cell>
          <cell r="M99">
            <v>0</v>
          </cell>
        </row>
        <row r="100">
          <cell r="H100">
            <v>13500</v>
          </cell>
          <cell r="I100">
            <v>49072.5</v>
          </cell>
          <cell r="J100">
            <v>40757</v>
          </cell>
          <cell r="K100">
            <v>148151.6</v>
          </cell>
          <cell r="L100">
            <v>815</v>
          </cell>
          <cell r="M100">
            <v>2962.5</v>
          </cell>
        </row>
        <row r="101">
          <cell r="G101" t="str">
            <v xml:space="preserve"> </v>
          </cell>
          <cell r="H101">
            <v>3377</v>
          </cell>
          <cell r="I101">
            <v>91938.8</v>
          </cell>
          <cell r="J101">
            <v>10908</v>
          </cell>
          <cell r="K101">
            <v>296970.3</v>
          </cell>
          <cell r="L101">
            <v>0</v>
          </cell>
          <cell r="M101">
            <v>0</v>
          </cell>
        </row>
        <row r="102">
          <cell r="G102" t="str">
            <v xml:space="preserve"> </v>
          </cell>
          <cell r="H102">
            <v>42127</v>
          </cell>
          <cell r="I102">
            <v>352013.2</v>
          </cell>
          <cell r="J102">
            <v>21677</v>
          </cell>
          <cell r="K102">
            <v>181133</v>
          </cell>
          <cell r="L102">
            <v>0</v>
          </cell>
          <cell r="M102">
            <v>0</v>
          </cell>
        </row>
        <row r="103">
          <cell r="G103" t="str">
            <v xml:space="preserve"> </v>
          </cell>
          <cell r="H103">
            <v>320</v>
          </cell>
          <cell r="I103">
            <v>118154.2</v>
          </cell>
          <cell r="K103">
            <v>0</v>
          </cell>
          <cell r="M103">
            <v>0</v>
          </cell>
        </row>
        <row r="104">
          <cell r="G104" t="str">
            <v xml:space="preserve"> </v>
          </cell>
          <cell r="H104">
            <v>4</v>
          </cell>
          <cell r="I104">
            <v>1412</v>
          </cell>
          <cell r="J104">
            <v>656</v>
          </cell>
          <cell r="K104">
            <v>231568</v>
          </cell>
          <cell r="L104">
            <v>0</v>
          </cell>
          <cell r="M104">
            <v>0</v>
          </cell>
        </row>
        <row r="105">
          <cell r="G105" t="str">
            <v xml:space="preserve"> </v>
          </cell>
          <cell r="H105">
            <v>36000</v>
          </cell>
          <cell r="I105">
            <v>2736000</v>
          </cell>
          <cell r="K105">
            <v>0</v>
          </cell>
          <cell r="M105">
            <v>0</v>
          </cell>
        </row>
        <row r="106">
          <cell r="G106" t="str">
            <v xml:space="preserve"> </v>
          </cell>
          <cell r="H106">
            <v>0</v>
          </cell>
          <cell r="I106">
            <v>0</v>
          </cell>
          <cell r="J106">
            <v>792305</v>
          </cell>
          <cell r="K106">
            <v>3452072.8</v>
          </cell>
          <cell r="L106">
            <v>0</v>
          </cell>
          <cell r="M106">
            <v>0</v>
          </cell>
        </row>
        <row r="107">
          <cell r="G107" t="str">
            <v xml:space="preserve"> </v>
          </cell>
          <cell r="H107">
            <v>45177</v>
          </cell>
          <cell r="I107">
            <v>91347.8</v>
          </cell>
          <cell r="J107">
            <v>37052</v>
          </cell>
          <cell r="K107">
            <v>74919.100000000006</v>
          </cell>
          <cell r="L107">
            <v>0</v>
          </cell>
          <cell r="M107">
            <v>0</v>
          </cell>
        </row>
        <row r="108">
          <cell r="G108" t="str">
            <v xml:space="preserve"> </v>
          </cell>
          <cell r="H108">
            <v>53796</v>
          </cell>
          <cell r="I108">
            <v>8499.7000000000007</v>
          </cell>
          <cell r="J108">
            <v>37052</v>
          </cell>
          <cell r="K108">
            <v>5854.2</v>
          </cell>
          <cell r="L108">
            <v>0</v>
          </cell>
          <cell r="M108">
            <v>0</v>
          </cell>
        </row>
        <row r="109">
          <cell r="G109" t="str">
            <v xml:space="preserve"> </v>
          </cell>
          <cell r="H109">
            <v>137349</v>
          </cell>
          <cell r="I109">
            <v>137349</v>
          </cell>
          <cell r="J109">
            <v>150452</v>
          </cell>
          <cell r="K109">
            <v>150452</v>
          </cell>
          <cell r="L109">
            <v>3715</v>
          </cell>
          <cell r="M109">
            <v>3715</v>
          </cell>
        </row>
        <row r="110">
          <cell r="G110" t="str">
            <v xml:space="preserve"> </v>
          </cell>
          <cell r="H110">
            <v>100</v>
          </cell>
          <cell r="I110">
            <v>-742.6</v>
          </cell>
          <cell r="K110">
            <v>0</v>
          </cell>
          <cell r="M110">
            <v>0</v>
          </cell>
        </row>
        <row r="111">
          <cell r="G111">
            <v>8309367</v>
          </cell>
          <cell r="I111">
            <v>3585044</v>
          </cell>
          <cell r="K111">
            <v>4717646</v>
          </cell>
          <cell r="M111">
            <v>6677</v>
          </cell>
        </row>
        <row r="113">
          <cell r="G113" t="str">
            <v>개소당</v>
          </cell>
          <cell r="I113" t="str">
            <v xml:space="preserve"> </v>
          </cell>
          <cell r="J113">
            <v>0</v>
          </cell>
          <cell r="K113" t="str">
            <v xml:space="preserve"> </v>
          </cell>
          <cell r="M113" t="str">
            <v xml:space="preserve"> </v>
          </cell>
        </row>
        <row r="114">
          <cell r="G114" t="str">
            <v xml:space="preserve"> </v>
          </cell>
          <cell r="H114">
            <v>0</v>
          </cell>
          <cell r="I114">
            <v>0</v>
          </cell>
          <cell r="J114">
            <v>9263</v>
          </cell>
          <cell r="K114">
            <v>117992</v>
          </cell>
          <cell r="L114">
            <v>0</v>
          </cell>
          <cell r="M114">
            <v>0</v>
          </cell>
        </row>
        <row r="115">
          <cell r="G115" t="str">
            <v xml:space="preserve"> </v>
          </cell>
          <cell r="H115">
            <v>0</v>
          </cell>
          <cell r="I115">
            <v>0</v>
          </cell>
          <cell r="J115">
            <v>7410</v>
          </cell>
          <cell r="K115">
            <v>71914</v>
          </cell>
          <cell r="L115">
            <v>0</v>
          </cell>
          <cell r="M115">
            <v>0</v>
          </cell>
        </row>
        <row r="116">
          <cell r="G116" t="str">
            <v xml:space="preserve"> </v>
          </cell>
          <cell r="H116">
            <v>0</v>
          </cell>
          <cell r="I116">
            <v>0</v>
          </cell>
          <cell r="J116">
            <v>7780</v>
          </cell>
          <cell r="K116">
            <v>23596.7</v>
          </cell>
          <cell r="L116">
            <v>0</v>
          </cell>
          <cell r="M116">
            <v>0</v>
          </cell>
        </row>
        <row r="117">
          <cell r="H117">
            <v>13500</v>
          </cell>
          <cell r="I117">
            <v>60291</v>
          </cell>
          <cell r="J117">
            <v>40757</v>
          </cell>
          <cell r="K117">
            <v>182020.7</v>
          </cell>
          <cell r="L117">
            <v>815</v>
          </cell>
          <cell r="M117">
            <v>3639.7</v>
          </cell>
        </row>
        <row r="118">
          <cell r="G118" t="str">
            <v xml:space="preserve"> </v>
          </cell>
          <cell r="H118">
            <v>3377</v>
          </cell>
          <cell r="I118">
            <v>110147.6</v>
          </cell>
          <cell r="J118">
            <v>10908</v>
          </cell>
          <cell r="K118">
            <v>355786.2</v>
          </cell>
          <cell r="L118">
            <v>0</v>
          </cell>
          <cell r="M118">
            <v>0</v>
          </cell>
        </row>
        <row r="119">
          <cell r="G119" t="str">
            <v xml:space="preserve"> </v>
          </cell>
          <cell r="H119">
            <v>42127</v>
          </cell>
          <cell r="I119">
            <v>439005.4</v>
          </cell>
          <cell r="J119">
            <v>21677</v>
          </cell>
          <cell r="K119">
            <v>225896</v>
          </cell>
          <cell r="L119">
            <v>0</v>
          </cell>
          <cell r="M119">
            <v>0</v>
          </cell>
        </row>
        <row r="120">
          <cell r="G120" t="str">
            <v xml:space="preserve"> </v>
          </cell>
          <cell r="H120">
            <v>320</v>
          </cell>
          <cell r="I120">
            <v>113200.6</v>
          </cell>
          <cell r="K120">
            <v>0</v>
          </cell>
          <cell r="M120">
            <v>0</v>
          </cell>
        </row>
        <row r="121">
          <cell r="G121" t="str">
            <v xml:space="preserve"> </v>
          </cell>
          <cell r="H121">
            <v>4</v>
          </cell>
          <cell r="I121">
            <v>1756</v>
          </cell>
          <cell r="J121">
            <v>656</v>
          </cell>
          <cell r="K121">
            <v>287984</v>
          </cell>
          <cell r="L121">
            <v>0</v>
          </cell>
          <cell r="M121">
            <v>0</v>
          </cell>
        </row>
        <row r="122">
          <cell r="G122" t="str">
            <v xml:space="preserve"> </v>
          </cell>
          <cell r="H122">
            <v>36000</v>
          </cell>
          <cell r="I122">
            <v>3456000</v>
          </cell>
          <cell r="K122">
            <v>0</v>
          </cell>
          <cell r="M122">
            <v>0</v>
          </cell>
        </row>
        <row r="123">
          <cell r="G123" t="str">
            <v xml:space="preserve"> </v>
          </cell>
          <cell r="H123">
            <v>0</v>
          </cell>
          <cell r="I123">
            <v>0</v>
          </cell>
          <cell r="J123">
            <v>792305</v>
          </cell>
          <cell r="K123">
            <v>4406800.4000000004</v>
          </cell>
          <cell r="L123">
            <v>0</v>
          </cell>
          <cell r="M123">
            <v>0</v>
          </cell>
        </row>
        <row r="124">
          <cell r="G124" t="str">
            <v xml:space="preserve"> </v>
          </cell>
          <cell r="H124">
            <v>45177</v>
          </cell>
          <cell r="I124">
            <v>117415</v>
          </cell>
          <cell r="J124">
            <v>37052</v>
          </cell>
          <cell r="K124">
            <v>96298.1</v>
          </cell>
          <cell r="L124">
            <v>0</v>
          </cell>
          <cell r="M124">
            <v>0</v>
          </cell>
        </row>
        <row r="125">
          <cell r="G125" t="str">
            <v xml:space="preserve"> </v>
          </cell>
          <cell r="H125">
            <v>53796</v>
          </cell>
          <cell r="I125">
            <v>1560</v>
          </cell>
          <cell r="J125">
            <v>37052</v>
          </cell>
          <cell r="K125">
            <v>1074.5</v>
          </cell>
          <cell r="L125">
            <v>0</v>
          </cell>
          <cell r="M125">
            <v>0</v>
          </cell>
        </row>
        <row r="126">
          <cell r="G126" t="str">
            <v xml:space="preserve"> </v>
          </cell>
          <cell r="H126">
            <v>281902</v>
          </cell>
          <cell r="I126">
            <v>281902</v>
          </cell>
          <cell r="J126">
            <v>315520</v>
          </cell>
          <cell r="K126">
            <v>315520</v>
          </cell>
          <cell r="L126">
            <v>7636</v>
          </cell>
          <cell r="M126">
            <v>7636</v>
          </cell>
        </row>
        <row r="127">
          <cell r="G127" t="str">
            <v xml:space="preserve"> </v>
          </cell>
          <cell r="H127">
            <v>100</v>
          </cell>
          <cell r="I127">
            <v>-925.1</v>
          </cell>
          <cell r="K127">
            <v>0</v>
          </cell>
          <cell r="M127">
            <v>0</v>
          </cell>
        </row>
        <row r="128">
          <cell r="G128">
            <v>10676509</v>
          </cell>
          <cell r="I128">
            <v>4580352</v>
          </cell>
          <cell r="K128">
            <v>6084882</v>
          </cell>
          <cell r="M128">
            <v>11275</v>
          </cell>
        </row>
        <row r="131">
          <cell r="G131" t="str">
            <v>개소당</v>
          </cell>
          <cell r="H131">
            <v>0</v>
          </cell>
          <cell r="I131" t="str">
            <v xml:space="preserve"> </v>
          </cell>
          <cell r="J131">
            <v>0</v>
          </cell>
          <cell r="K131" t="str">
            <v xml:space="preserve"> </v>
          </cell>
          <cell r="M131" t="str">
            <v xml:space="preserve"> </v>
          </cell>
        </row>
        <row r="132">
          <cell r="G132" t="str">
            <v xml:space="preserve"> </v>
          </cell>
          <cell r="H132">
            <v>0</v>
          </cell>
          <cell r="I132">
            <v>0</v>
          </cell>
          <cell r="J132">
            <v>9263</v>
          </cell>
          <cell r="K132">
            <v>10207.799999999999</v>
          </cell>
          <cell r="L132">
            <v>0</v>
          </cell>
          <cell r="M132">
            <v>0</v>
          </cell>
        </row>
        <row r="133">
          <cell r="G133" t="str">
            <v xml:space="preserve"> </v>
          </cell>
          <cell r="H133">
            <v>0</v>
          </cell>
          <cell r="I133">
            <v>0</v>
          </cell>
          <cell r="J133">
            <v>7410</v>
          </cell>
          <cell r="K133">
            <v>4742.3999999999996</v>
          </cell>
          <cell r="L133">
            <v>0</v>
          </cell>
          <cell r="M133">
            <v>0</v>
          </cell>
        </row>
        <row r="134">
          <cell r="G134" t="str">
            <v xml:space="preserve"> </v>
          </cell>
          <cell r="H134">
            <v>0</v>
          </cell>
          <cell r="I134">
            <v>0</v>
          </cell>
          <cell r="J134">
            <v>7780</v>
          </cell>
          <cell r="K134">
            <v>3594.3</v>
          </cell>
          <cell r="L134">
            <v>0</v>
          </cell>
          <cell r="M134">
            <v>0</v>
          </cell>
        </row>
        <row r="135">
          <cell r="H135">
            <v>13500</v>
          </cell>
          <cell r="I135">
            <v>8248.5</v>
          </cell>
          <cell r="J135">
            <v>40757</v>
          </cell>
          <cell r="K135">
            <v>24902.5</v>
          </cell>
          <cell r="L135">
            <v>815</v>
          </cell>
          <cell r="M135">
            <v>497.9</v>
          </cell>
        </row>
        <row r="136">
          <cell r="G136" t="str">
            <v xml:space="preserve"> </v>
          </cell>
          <cell r="H136">
            <v>3377</v>
          </cell>
          <cell r="I136">
            <v>14892.5</v>
          </cell>
          <cell r="J136">
            <v>10908</v>
          </cell>
          <cell r="K136">
            <v>48104.2</v>
          </cell>
          <cell r="L136">
            <v>0</v>
          </cell>
          <cell r="M136">
            <v>0</v>
          </cell>
        </row>
        <row r="137">
          <cell r="G137" t="str">
            <v xml:space="preserve"> </v>
          </cell>
          <cell r="H137">
            <v>42127</v>
          </cell>
          <cell r="I137">
            <v>25823.8</v>
          </cell>
          <cell r="J137">
            <v>21677</v>
          </cell>
          <cell r="K137">
            <v>13288</v>
          </cell>
          <cell r="L137">
            <v>0</v>
          </cell>
          <cell r="M137">
            <v>0</v>
          </cell>
        </row>
        <row r="138">
          <cell r="G138" t="str">
            <v xml:space="preserve"> </v>
          </cell>
          <cell r="H138">
            <v>320</v>
          </cell>
          <cell r="I138">
            <v>13642.5</v>
          </cell>
          <cell r="K138">
            <v>0</v>
          </cell>
          <cell r="M138">
            <v>0</v>
          </cell>
        </row>
        <row r="139">
          <cell r="G139" t="str">
            <v xml:space="preserve"> </v>
          </cell>
          <cell r="H139">
            <v>4</v>
          </cell>
          <cell r="I139">
            <v>165.5</v>
          </cell>
          <cell r="J139">
            <v>656</v>
          </cell>
          <cell r="K139">
            <v>27153.1</v>
          </cell>
          <cell r="L139">
            <v>0</v>
          </cell>
          <cell r="M139">
            <v>0</v>
          </cell>
        </row>
        <row r="140">
          <cell r="G140" t="str">
            <v xml:space="preserve"> </v>
          </cell>
          <cell r="H140">
            <v>31653</v>
          </cell>
          <cell r="I140">
            <v>84830</v>
          </cell>
          <cell r="J140">
            <v>9466</v>
          </cell>
          <cell r="K140">
            <v>25368.799999999999</v>
          </cell>
          <cell r="L140">
            <v>0</v>
          </cell>
          <cell r="M140">
            <v>0</v>
          </cell>
        </row>
        <row r="141">
          <cell r="G141" t="str">
            <v xml:space="preserve"> </v>
          </cell>
          <cell r="H141">
            <v>42211</v>
          </cell>
          <cell r="I141">
            <v>62050.1</v>
          </cell>
          <cell r="J141">
            <v>8780</v>
          </cell>
          <cell r="K141">
            <v>12906.6</v>
          </cell>
          <cell r="L141">
            <v>0</v>
          </cell>
          <cell r="M141">
            <v>0</v>
          </cell>
        </row>
        <row r="142">
          <cell r="G142" t="str">
            <v xml:space="preserve"> </v>
          </cell>
          <cell r="H142">
            <v>100</v>
          </cell>
          <cell r="I142">
            <v>-86.8</v>
          </cell>
          <cell r="K142">
            <v>0</v>
          </cell>
          <cell r="M142">
            <v>0</v>
          </cell>
        </row>
        <row r="143">
          <cell r="G143">
            <v>380330</v>
          </cell>
          <cell r="I143">
            <v>209566</v>
          </cell>
          <cell r="K143">
            <v>170267</v>
          </cell>
          <cell r="M143">
            <v>497</v>
          </cell>
        </row>
        <row r="145">
          <cell r="G145" t="str">
            <v>개소당</v>
          </cell>
          <cell r="H145">
            <v>0</v>
          </cell>
          <cell r="I145" t="str">
            <v xml:space="preserve"> </v>
          </cell>
          <cell r="J145">
            <v>0</v>
          </cell>
          <cell r="K145" t="str">
            <v xml:space="preserve"> </v>
          </cell>
          <cell r="M145" t="str">
            <v xml:space="preserve"> </v>
          </cell>
        </row>
        <row r="146">
          <cell r="G146" t="str">
            <v xml:space="preserve"> </v>
          </cell>
          <cell r="H146">
            <v>0</v>
          </cell>
          <cell r="I146">
            <v>0</v>
          </cell>
          <cell r="J146">
            <v>9263</v>
          </cell>
          <cell r="K146">
            <v>7419.6</v>
          </cell>
          <cell r="L146">
            <v>0</v>
          </cell>
          <cell r="M146">
            <v>0</v>
          </cell>
        </row>
        <row r="147">
          <cell r="G147" t="str">
            <v xml:space="preserve"> </v>
          </cell>
          <cell r="H147">
            <v>0</v>
          </cell>
          <cell r="I147">
            <v>0</v>
          </cell>
          <cell r="J147">
            <v>7410</v>
          </cell>
          <cell r="K147">
            <v>3445.6</v>
          </cell>
          <cell r="L147">
            <v>0</v>
          </cell>
          <cell r="M147">
            <v>0</v>
          </cell>
        </row>
        <row r="148">
          <cell r="G148" t="str">
            <v xml:space="preserve"> </v>
          </cell>
          <cell r="H148">
            <v>0</v>
          </cell>
          <cell r="I148">
            <v>0</v>
          </cell>
          <cell r="J148">
            <v>7780</v>
          </cell>
          <cell r="K148">
            <v>2614</v>
          </cell>
          <cell r="L148">
            <v>0</v>
          </cell>
          <cell r="M148">
            <v>0</v>
          </cell>
        </row>
        <row r="149">
          <cell r="H149">
            <v>13500</v>
          </cell>
          <cell r="I149">
            <v>21303</v>
          </cell>
          <cell r="J149">
            <v>40757</v>
          </cell>
          <cell r="K149">
            <v>64314.5</v>
          </cell>
          <cell r="L149">
            <v>815</v>
          </cell>
          <cell r="M149">
            <v>1286</v>
          </cell>
        </row>
        <row r="150">
          <cell r="G150" t="str">
            <v xml:space="preserve"> </v>
          </cell>
          <cell r="H150">
            <v>3377</v>
          </cell>
          <cell r="I150">
            <v>23402.6</v>
          </cell>
          <cell r="J150">
            <v>10908</v>
          </cell>
          <cell r="K150">
            <v>75592.399999999994</v>
          </cell>
          <cell r="L150">
            <v>0</v>
          </cell>
          <cell r="M150">
            <v>0</v>
          </cell>
        </row>
        <row r="151">
          <cell r="G151" t="str">
            <v xml:space="preserve"> </v>
          </cell>
          <cell r="H151">
            <v>42127</v>
          </cell>
          <cell r="I151">
            <v>81094.399999999994</v>
          </cell>
          <cell r="J151">
            <v>21677</v>
          </cell>
          <cell r="K151">
            <v>41728.199999999997</v>
          </cell>
          <cell r="L151">
            <v>0</v>
          </cell>
          <cell r="M151">
            <v>0</v>
          </cell>
        </row>
        <row r="152">
          <cell r="G152" t="str">
            <v xml:space="preserve"> </v>
          </cell>
          <cell r="H152">
            <v>320</v>
          </cell>
          <cell r="I152">
            <v>32037.4</v>
          </cell>
          <cell r="K152">
            <v>0</v>
          </cell>
          <cell r="M152">
            <v>0</v>
          </cell>
        </row>
        <row r="153">
          <cell r="G153" t="str">
            <v xml:space="preserve"> </v>
          </cell>
          <cell r="H153">
            <v>4</v>
          </cell>
          <cell r="I153">
            <v>388.8</v>
          </cell>
          <cell r="J153">
            <v>656</v>
          </cell>
          <cell r="K153">
            <v>63763.8</v>
          </cell>
          <cell r="L153">
            <v>0</v>
          </cell>
          <cell r="M153">
            <v>0</v>
          </cell>
        </row>
        <row r="154">
          <cell r="G154" t="str">
            <v xml:space="preserve"> </v>
          </cell>
          <cell r="H154">
            <v>31653</v>
          </cell>
          <cell r="I154">
            <v>277913.3</v>
          </cell>
          <cell r="J154">
            <v>9466</v>
          </cell>
          <cell r="K154">
            <v>83111.399999999994</v>
          </cell>
          <cell r="L154">
            <v>0</v>
          </cell>
          <cell r="M154">
            <v>0</v>
          </cell>
        </row>
        <row r="155">
          <cell r="G155" t="str">
            <v xml:space="preserve"> </v>
          </cell>
          <cell r="H155">
            <v>42211</v>
          </cell>
          <cell r="I155">
            <v>202612.8</v>
          </cell>
          <cell r="J155">
            <v>8780</v>
          </cell>
          <cell r="K155">
            <v>42144</v>
          </cell>
          <cell r="L155">
            <v>0</v>
          </cell>
          <cell r="M155">
            <v>0</v>
          </cell>
        </row>
        <row r="156">
          <cell r="G156" t="str">
            <v xml:space="preserve"> </v>
          </cell>
          <cell r="H156">
            <v>100</v>
          </cell>
          <cell r="I156">
            <v>-204.1</v>
          </cell>
          <cell r="K156">
            <v>0</v>
          </cell>
          <cell r="M156">
            <v>0</v>
          </cell>
        </row>
        <row r="157">
          <cell r="G157">
            <v>1023967</v>
          </cell>
          <cell r="I157">
            <v>638548</v>
          </cell>
          <cell r="K157">
            <v>384133</v>
          </cell>
          <cell r="M157">
            <v>1286</v>
          </cell>
        </row>
        <row r="159">
          <cell r="G159" t="str">
            <v>개소당</v>
          </cell>
          <cell r="H159">
            <v>0</v>
          </cell>
          <cell r="I159" t="str">
            <v xml:space="preserve"> </v>
          </cell>
          <cell r="J159">
            <v>0</v>
          </cell>
          <cell r="K159" t="str">
            <v xml:space="preserve"> </v>
          </cell>
          <cell r="M159" t="str">
            <v xml:space="preserve"> </v>
          </cell>
        </row>
        <row r="160">
          <cell r="G160" t="str">
            <v xml:space="preserve"> </v>
          </cell>
          <cell r="H160">
            <v>0</v>
          </cell>
          <cell r="I160">
            <v>0</v>
          </cell>
          <cell r="J160">
            <v>9263</v>
          </cell>
          <cell r="K160">
            <v>7289.9</v>
          </cell>
          <cell r="L160">
            <v>0</v>
          </cell>
          <cell r="M160">
            <v>0</v>
          </cell>
        </row>
        <row r="161">
          <cell r="G161" t="str">
            <v xml:space="preserve"> </v>
          </cell>
          <cell r="H161">
            <v>0</v>
          </cell>
          <cell r="I161">
            <v>0</v>
          </cell>
          <cell r="J161">
            <v>7410</v>
          </cell>
          <cell r="K161">
            <v>3386.3</v>
          </cell>
          <cell r="L161">
            <v>0</v>
          </cell>
          <cell r="M161">
            <v>0</v>
          </cell>
        </row>
        <row r="162">
          <cell r="G162" t="str">
            <v xml:space="preserve"> </v>
          </cell>
          <cell r="H162">
            <v>0</v>
          </cell>
          <cell r="I162">
            <v>0</v>
          </cell>
          <cell r="J162">
            <v>7780</v>
          </cell>
          <cell r="K162">
            <v>2567.4</v>
          </cell>
          <cell r="L162">
            <v>0</v>
          </cell>
          <cell r="M162">
            <v>0</v>
          </cell>
        </row>
        <row r="163">
          <cell r="H163">
            <v>13500</v>
          </cell>
          <cell r="I163">
            <v>18522</v>
          </cell>
          <cell r="J163">
            <v>40757</v>
          </cell>
          <cell r="K163">
            <v>55918.6</v>
          </cell>
          <cell r="L163">
            <v>815</v>
          </cell>
          <cell r="M163">
            <v>1118.0999999999999</v>
          </cell>
        </row>
        <row r="164">
          <cell r="G164" t="str">
            <v xml:space="preserve"> </v>
          </cell>
          <cell r="H164">
            <v>3377</v>
          </cell>
          <cell r="I164">
            <v>26137.9</v>
          </cell>
          <cell r="J164">
            <v>10908</v>
          </cell>
          <cell r="K164">
            <v>84427.9</v>
          </cell>
          <cell r="L164">
            <v>0</v>
          </cell>
          <cell r="M164">
            <v>0</v>
          </cell>
        </row>
        <row r="165">
          <cell r="G165" t="str">
            <v xml:space="preserve"> </v>
          </cell>
          <cell r="H165">
            <v>42127</v>
          </cell>
          <cell r="I165">
            <v>63569.599999999999</v>
          </cell>
          <cell r="J165">
            <v>21677</v>
          </cell>
          <cell r="K165">
            <v>32710.5</v>
          </cell>
          <cell r="L165">
            <v>0</v>
          </cell>
          <cell r="M165">
            <v>0</v>
          </cell>
        </row>
        <row r="166">
          <cell r="G166" t="str">
            <v xml:space="preserve"> </v>
          </cell>
          <cell r="H166">
            <v>320</v>
          </cell>
          <cell r="I166">
            <v>23940.400000000001</v>
          </cell>
          <cell r="K166">
            <v>0</v>
          </cell>
          <cell r="M166">
            <v>0</v>
          </cell>
        </row>
        <row r="167">
          <cell r="G167" t="str">
            <v xml:space="preserve"> </v>
          </cell>
          <cell r="H167">
            <v>4</v>
          </cell>
          <cell r="I167">
            <v>290.5</v>
          </cell>
          <cell r="J167">
            <v>656</v>
          </cell>
          <cell r="K167">
            <v>47648.5</v>
          </cell>
          <cell r="L167">
            <v>0</v>
          </cell>
          <cell r="M167">
            <v>0</v>
          </cell>
        </row>
        <row r="168">
          <cell r="G168" t="str">
            <v xml:space="preserve"> </v>
          </cell>
          <cell r="H168">
            <v>31653</v>
          </cell>
          <cell r="I168">
            <v>212708.1</v>
          </cell>
          <cell r="J168">
            <v>9466</v>
          </cell>
          <cell r="K168">
            <v>63611.5</v>
          </cell>
          <cell r="L168">
            <v>0</v>
          </cell>
          <cell r="M168">
            <v>0</v>
          </cell>
        </row>
        <row r="169">
          <cell r="G169" t="str">
            <v xml:space="preserve"> </v>
          </cell>
          <cell r="H169">
            <v>42211</v>
          </cell>
          <cell r="I169">
            <v>154914.29999999999</v>
          </cell>
          <cell r="J169">
            <v>8780</v>
          </cell>
          <cell r="K169">
            <v>32222.6</v>
          </cell>
          <cell r="L169">
            <v>0</v>
          </cell>
          <cell r="M169">
            <v>0</v>
          </cell>
        </row>
        <row r="170">
          <cell r="G170" t="str">
            <v xml:space="preserve"> </v>
          </cell>
          <cell r="H170">
            <v>100</v>
          </cell>
          <cell r="I170">
            <v>-152.5</v>
          </cell>
          <cell r="K170">
            <v>0</v>
          </cell>
          <cell r="M170">
            <v>0</v>
          </cell>
        </row>
        <row r="171">
          <cell r="G171">
            <v>830831</v>
          </cell>
          <cell r="I171">
            <v>499930</v>
          </cell>
          <cell r="K171">
            <v>329783</v>
          </cell>
          <cell r="M171">
            <v>1118</v>
          </cell>
        </row>
        <row r="173">
          <cell r="G173" t="str">
            <v>개소당</v>
          </cell>
          <cell r="H173">
            <v>0</v>
          </cell>
          <cell r="I173" t="str">
            <v xml:space="preserve"> </v>
          </cell>
          <cell r="J173">
            <v>0</v>
          </cell>
          <cell r="K173" t="str">
            <v xml:space="preserve"> </v>
          </cell>
          <cell r="M173" t="str">
            <v xml:space="preserve"> </v>
          </cell>
        </row>
        <row r="174">
          <cell r="G174" t="str">
            <v xml:space="preserve"> </v>
          </cell>
          <cell r="H174">
            <v>0</v>
          </cell>
          <cell r="I174">
            <v>0</v>
          </cell>
          <cell r="J174">
            <v>9263</v>
          </cell>
          <cell r="K174">
            <v>4298</v>
          </cell>
          <cell r="L174">
            <v>0</v>
          </cell>
          <cell r="M174">
            <v>0</v>
          </cell>
        </row>
        <row r="175">
          <cell r="G175" t="str">
            <v xml:space="preserve"> </v>
          </cell>
          <cell r="H175">
            <v>0</v>
          </cell>
          <cell r="I175">
            <v>0</v>
          </cell>
          <cell r="J175">
            <v>7410</v>
          </cell>
          <cell r="K175">
            <v>1993.2</v>
          </cell>
          <cell r="L175">
            <v>0</v>
          </cell>
          <cell r="M175">
            <v>0</v>
          </cell>
        </row>
        <row r="176">
          <cell r="G176" t="str">
            <v xml:space="preserve"> </v>
          </cell>
          <cell r="H176">
            <v>0</v>
          </cell>
          <cell r="I176">
            <v>0</v>
          </cell>
          <cell r="J176">
            <v>7780</v>
          </cell>
          <cell r="K176">
            <v>1517.1</v>
          </cell>
          <cell r="L176">
            <v>0</v>
          </cell>
          <cell r="M176">
            <v>0</v>
          </cell>
        </row>
        <row r="177">
          <cell r="H177">
            <v>13500</v>
          </cell>
          <cell r="I177">
            <v>10921.5</v>
          </cell>
          <cell r="J177">
            <v>40757</v>
          </cell>
          <cell r="K177">
            <v>32972.400000000001</v>
          </cell>
          <cell r="L177">
            <v>815</v>
          </cell>
          <cell r="M177">
            <v>659.3</v>
          </cell>
        </row>
        <row r="178">
          <cell r="G178" t="str">
            <v xml:space="preserve"> </v>
          </cell>
          <cell r="H178">
            <v>3377</v>
          </cell>
          <cell r="I178">
            <v>21612.799999999999</v>
          </cell>
          <cell r="J178">
            <v>10908</v>
          </cell>
          <cell r="K178">
            <v>69811.199999999997</v>
          </cell>
          <cell r="L178">
            <v>0</v>
          </cell>
          <cell r="M178">
            <v>0</v>
          </cell>
        </row>
        <row r="179">
          <cell r="G179" t="str">
            <v xml:space="preserve"> </v>
          </cell>
          <cell r="H179">
            <v>42127</v>
          </cell>
          <cell r="I179">
            <v>81094.399999999994</v>
          </cell>
          <cell r="J179">
            <v>21677</v>
          </cell>
          <cell r="K179">
            <v>41728.199999999997</v>
          </cell>
          <cell r="L179">
            <v>0</v>
          </cell>
          <cell r="M179">
            <v>0</v>
          </cell>
        </row>
        <row r="180">
          <cell r="G180" t="str">
            <v xml:space="preserve"> </v>
          </cell>
          <cell r="H180">
            <v>320</v>
          </cell>
          <cell r="I180">
            <v>15856.3</v>
          </cell>
          <cell r="K180">
            <v>0</v>
          </cell>
          <cell r="M180">
            <v>0</v>
          </cell>
        </row>
        <row r="181">
          <cell r="G181" t="str">
            <v xml:space="preserve"> </v>
          </cell>
          <cell r="H181">
            <v>4</v>
          </cell>
          <cell r="I181">
            <v>196.4</v>
          </cell>
          <cell r="J181">
            <v>656</v>
          </cell>
          <cell r="K181">
            <v>32214.799999999999</v>
          </cell>
          <cell r="L181">
            <v>0</v>
          </cell>
          <cell r="M181">
            <v>0</v>
          </cell>
        </row>
        <row r="182">
          <cell r="G182" t="str">
            <v xml:space="preserve"> </v>
          </cell>
          <cell r="H182">
            <v>31653</v>
          </cell>
          <cell r="I182">
            <v>143388</v>
          </cell>
          <cell r="J182">
            <v>9466</v>
          </cell>
          <cell r="K182">
            <v>42880.9</v>
          </cell>
          <cell r="L182">
            <v>0</v>
          </cell>
          <cell r="M182">
            <v>0</v>
          </cell>
        </row>
        <row r="183">
          <cell r="G183" t="str">
            <v xml:space="preserve"> </v>
          </cell>
          <cell r="H183">
            <v>42211</v>
          </cell>
          <cell r="I183">
            <v>104261.1</v>
          </cell>
          <cell r="J183">
            <v>8780</v>
          </cell>
          <cell r="K183">
            <v>21686.6</v>
          </cell>
          <cell r="L183">
            <v>0</v>
          </cell>
          <cell r="M183">
            <v>0</v>
          </cell>
        </row>
        <row r="184">
          <cell r="G184" t="str">
            <v xml:space="preserve"> </v>
          </cell>
          <cell r="H184">
            <v>100</v>
          </cell>
          <cell r="I184">
            <v>-101</v>
          </cell>
          <cell r="K184">
            <v>0</v>
          </cell>
          <cell r="M184">
            <v>0</v>
          </cell>
        </row>
        <row r="185">
          <cell r="G185">
            <v>626990</v>
          </cell>
          <cell r="I185">
            <v>377229</v>
          </cell>
          <cell r="K185">
            <v>249102</v>
          </cell>
          <cell r="M185">
            <v>659</v>
          </cell>
        </row>
        <row r="187">
          <cell r="G187" t="str">
            <v>개소당</v>
          </cell>
          <cell r="H187">
            <v>0</v>
          </cell>
          <cell r="I187" t="str">
            <v xml:space="preserve"> </v>
          </cell>
          <cell r="J187">
            <v>0</v>
          </cell>
          <cell r="K187" t="str">
            <v xml:space="preserve"> </v>
          </cell>
          <cell r="M187" t="str">
            <v xml:space="preserve"> </v>
          </cell>
        </row>
        <row r="188">
          <cell r="G188" t="str">
            <v xml:space="preserve"> </v>
          </cell>
          <cell r="H188">
            <v>0</v>
          </cell>
          <cell r="I188">
            <v>0</v>
          </cell>
          <cell r="J188">
            <v>9263</v>
          </cell>
          <cell r="K188">
            <v>6076.5</v>
          </cell>
          <cell r="L188">
            <v>0</v>
          </cell>
          <cell r="M188">
            <v>0</v>
          </cell>
        </row>
        <row r="189">
          <cell r="G189" t="str">
            <v xml:space="preserve"> </v>
          </cell>
          <cell r="H189">
            <v>0</v>
          </cell>
          <cell r="I189">
            <v>0</v>
          </cell>
          <cell r="J189">
            <v>7410</v>
          </cell>
          <cell r="K189">
            <v>2823.2</v>
          </cell>
          <cell r="L189">
            <v>0</v>
          </cell>
          <cell r="M189">
            <v>0</v>
          </cell>
        </row>
        <row r="190">
          <cell r="G190" t="str">
            <v xml:space="preserve"> </v>
          </cell>
          <cell r="H190">
            <v>0</v>
          </cell>
          <cell r="I190">
            <v>0</v>
          </cell>
          <cell r="J190">
            <v>7780</v>
          </cell>
          <cell r="K190">
            <v>2139.5</v>
          </cell>
          <cell r="L190">
            <v>0</v>
          </cell>
          <cell r="M190">
            <v>0</v>
          </cell>
        </row>
        <row r="191">
          <cell r="H191">
            <v>13500</v>
          </cell>
          <cell r="I191">
            <v>19710</v>
          </cell>
          <cell r="J191">
            <v>40757</v>
          </cell>
          <cell r="K191">
            <v>59505.2</v>
          </cell>
          <cell r="L191">
            <v>815</v>
          </cell>
          <cell r="M191">
            <v>1189.9000000000001</v>
          </cell>
        </row>
        <row r="192">
          <cell r="G192" t="str">
            <v xml:space="preserve"> </v>
          </cell>
          <cell r="H192">
            <v>3377</v>
          </cell>
          <cell r="I192">
            <v>19586.599999999999</v>
          </cell>
          <cell r="J192">
            <v>10908</v>
          </cell>
          <cell r="K192">
            <v>63266.400000000001</v>
          </cell>
          <cell r="L192">
            <v>0</v>
          </cell>
          <cell r="M192">
            <v>0</v>
          </cell>
        </row>
        <row r="193">
          <cell r="G193" t="str">
            <v xml:space="preserve"> </v>
          </cell>
          <cell r="H193">
            <v>42127</v>
          </cell>
          <cell r="I193">
            <v>67403.199999999997</v>
          </cell>
          <cell r="J193">
            <v>21677</v>
          </cell>
          <cell r="K193">
            <v>34683.199999999997</v>
          </cell>
          <cell r="L193">
            <v>0</v>
          </cell>
          <cell r="M193">
            <v>0</v>
          </cell>
        </row>
        <row r="194">
          <cell r="G194" t="str">
            <v xml:space="preserve"> </v>
          </cell>
          <cell r="H194">
            <v>320</v>
          </cell>
          <cell r="I194">
            <v>23185.9</v>
          </cell>
          <cell r="K194">
            <v>0</v>
          </cell>
          <cell r="M194">
            <v>0</v>
          </cell>
        </row>
        <row r="195">
          <cell r="G195" t="str">
            <v xml:space="preserve"> </v>
          </cell>
          <cell r="H195">
            <v>4</v>
          </cell>
          <cell r="I195">
            <v>281.3</v>
          </cell>
          <cell r="J195">
            <v>656</v>
          </cell>
          <cell r="K195">
            <v>46146.9</v>
          </cell>
          <cell r="L195">
            <v>0</v>
          </cell>
          <cell r="M195">
            <v>0</v>
          </cell>
        </row>
        <row r="196">
          <cell r="G196" t="str">
            <v xml:space="preserve"> </v>
          </cell>
          <cell r="H196">
            <v>12480</v>
          </cell>
          <cell r="I196">
            <v>748.8</v>
          </cell>
          <cell r="J196">
            <v>9263</v>
          </cell>
          <cell r="K196">
            <v>555.70000000000005</v>
          </cell>
          <cell r="L196">
            <v>0</v>
          </cell>
          <cell r="M196">
            <v>0</v>
          </cell>
        </row>
        <row r="197">
          <cell r="G197" t="str">
            <v xml:space="preserve"> </v>
          </cell>
          <cell r="H197">
            <v>31653</v>
          </cell>
          <cell r="I197">
            <v>262719.90000000002</v>
          </cell>
          <cell r="J197">
            <v>9466</v>
          </cell>
          <cell r="K197">
            <v>78567.8</v>
          </cell>
          <cell r="L197">
            <v>0</v>
          </cell>
          <cell r="M197">
            <v>0</v>
          </cell>
        </row>
        <row r="198">
          <cell r="G198" t="str">
            <v xml:space="preserve"> </v>
          </cell>
          <cell r="H198">
            <v>42211</v>
          </cell>
          <cell r="I198">
            <v>156602.79999999999</v>
          </cell>
          <cell r="J198">
            <v>8780</v>
          </cell>
          <cell r="K198">
            <v>32573.8</v>
          </cell>
          <cell r="L198">
            <v>0</v>
          </cell>
          <cell r="M198">
            <v>0</v>
          </cell>
        </row>
        <row r="199">
          <cell r="G199" t="str">
            <v xml:space="preserve"> </v>
          </cell>
          <cell r="H199">
            <v>100</v>
          </cell>
          <cell r="I199">
            <v>-147.69999999999999</v>
          </cell>
          <cell r="K199">
            <v>0</v>
          </cell>
          <cell r="M199">
            <v>0</v>
          </cell>
        </row>
        <row r="200">
          <cell r="G200">
            <v>877617</v>
          </cell>
          <cell r="I200">
            <v>550090</v>
          </cell>
          <cell r="K200">
            <v>326338</v>
          </cell>
          <cell r="M200">
            <v>1189</v>
          </cell>
        </row>
        <row r="202">
          <cell r="G202" t="str">
            <v>개소당</v>
          </cell>
          <cell r="H202">
            <v>0</v>
          </cell>
          <cell r="I202" t="str">
            <v xml:space="preserve"> </v>
          </cell>
          <cell r="J202">
            <v>0</v>
          </cell>
          <cell r="K202" t="str">
            <v xml:space="preserve"> </v>
          </cell>
          <cell r="M202" t="str">
            <v xml:space="preserve"> </v>
          </cell>
        </row>
        <row r="203">
          <cell r="G203" t="str">
            <v xml:space="preserve"> </v>
          </cell>
          <cell r="H203">
            <v>0</v>
          </cell>
          <cell r="I203">
            <v>0</v>
          </cell>
          <cell r="J203">
            <v>9263</v>
          </cell>
          <cell r="K203">
            <v>11180.4</v>
          </cell>
          <cell r="L203">
            <v>0</v>
          </cell>
          <cell r="M203">
            <v>0</v>
          </cell>
        </row>
        <row r="204">
          <cell r="G204" t="str">
            <v xml:space="preserve"> </v>
          </cell>
          <cell r="H204">
            <v>0</v>
          </cell>
          <cell r="I204">
            <v>0</v>
          </cell>
          <cell r="J204">
            <v>7410</v>
          </cell>
          <cell r="K204">
            <v>5194.3999999999996</v>
          </cell>
          <cell r="L204">
            <v>0</v>
          </cell>
          <cell r="M204">
            <v>0</v>
          </cell>
        </row>
        <row r="205">
          <cell r="G205" t="str">
            <v xml:space="preserve"> </v>
          </cell>
          <cell r="H205">
            <v>0</v>
          </cell>
          <cell r="I205">
            <v>0</v>
          </cell>
          <cell r="J205">
            <v>7780</v>
          </cell>
          <cell r="K205">
            <v>3936.6</v>
          </cell>
          <cell r="L205">
            <v>0</v>
          </cell>
          <cell r="M205">
            <v>0</v>
          </cell>
        </row>
        <row r="206">
          <cell r="H206">
            <v>13500</v>
          </cell>
          <cell r="I206">
            <v>19710</v>
          </cell>
          <cell r="J206">
            <v>40757</v>
          </cell>
          <cell r="K206">
            <v>59505.2</v>
          </cell>
          <cell r="L206">
            <v>815</v>
          </cell>
          <cell r="M206">
            <v>1189.9000000000001</v>
          </cell>
        </row>
        <row r="207">
          <cell r="G207" t="str">
            <v xml:space="preserve"> </v>
          </cell>
          <cell r="H207">
            <v>3377</v>
          </cell>
          <cell r="I207">
            <v>37721</v>
          </cell>
          <cell r="J207">
            <v>10908</v>
          </cell>
          <cell r="K207">
            <v>121842.3</v>
          </cell>
          <cell r="L207">
            <v>0</v>
          </cell>
          <cell r="M207">
            <v>0</v>
          </cell>
        </row>
        <row r="208">
          <cell r="G208" t="str">
            <v xml:space="preserve"> </v>
          </cell>
          <cell r="H208">
            <v>42127</v>
          </cell>
          <cell r="I208">
            <v>114332.6</v>
          </cell>
          <cell r="J208">
            <v>21677</v>
          </cell>
          <cell r="K208">
            <v>58831.3</v>
          </cell>
          <cell r="L208">
            <v>0</v>
          </cell>
          <cell r="M208">
            <v>0</v>
          </cell>
        </row>
        <row r="209">
          <cell r="G209" t="str">
            <v xml:space="preserve"> </v>
          </cell>
          <cell r="H209">
            <v>320</v>
          </cell>
          <cell r="I209">
            <v>41298.800000000003</v>
          </cell>
          <cell r="K209">
            <v>0</v>
          </cell>
          <cell r="M209">
            <v>0</v>
          </cell>
        </row>
        <row r="210">
          <cell r="G210" t="str">
            <v xml:space="preserve"> </v>
          </cell>
          <cell r="H210">
            <v>4</v>
          </cell>
          <cell r="I210">
            <v>501.2</v>
          </cell>
          <cell r="J210">
            <v>656</v>
          </cell>
          <cell r="K210">
            <v>82196.800000000003</v>
          </cell>
          <cell r="L210">
            <v>0</v>
          </cell>
          <cell r="M210">
            <v>0</v>
          </cell>
        </row>
        <row r="211">
          <cell r="G211" t="str">
            <v xml:space="preserve"> </v>
          </cell>
          <cell r="H211">
            <v>12480</v>
          </cell>
          <cell r="I211">
            <v>773.7</v>
          </cell>
          <cell r="J211">
            <v>9263</v>
          </cell>
          <cell r="K211">
            <v>574.29999999999995</v>
          </cell>
          <cell r="L211">
            <v>0</v>
          </cell>
          <cell r="M211">
            <v>0</v>
          </cell>
        </row>
        <row r="212">
          <cell r="G212" t="str">
            <v xml:space="preserve"> </v>
          </cell>
          <cell r="H212">
            <v>31653</v>
          </cell>
          <cell r="I212">
            <v>422251</v>
          </cell>
          <cell r="J212">
            <v>9466</v>
          </cell>
          <cell r="K212">
            <v>126276.4</v>
          </cell>
          <cell r="L212">
            <v>0</v>
          </cell>
          <cell r="M212">
            <v>0</v>
          </cell>
        </row>
        <row r="213">
          <cell r="G213" t="str">
            <v xml:space="preserve"> </v>
          </cell>
          <cell r="H213">
            <v>42211</v>
          </cell>
          <cell r="I213">
            <v>271838.8</v>
          </cell>
          <cell r="J213">
            <v>8780</v>
          </cell>
          <cell r="K213">
            <v>56543.199999999997</v>
          </cell>
          <cell r="L213">
            <v>0</v>
          </cell>
          <cell r="M213">
            <v>0</v>
          </cell>
        </row>
        <row r="214">
          <cell r="G214" t="str">
            <v xml:space="preserve"> </v>
          </cell>
          <cell r="H214">
            <v>100</v>
          </cell>
          <cell r="I214">
            <v>-263.10000000000002</v>
          </cell>
          <cell r="K214">
            <v>0</v>
          </cell>
          <cell r="M214">
            <v>0</v>
          </cell>
        </row>
        <row r="215">
          <cell r="G215">
            <v>1435433</v>
          </cell>
          <cell r="I215">
            <v>908164</v>
          </cell>
          <cell r="K215">
            <v>526080</v>
          </cell>
          <cell r="M215">
            <v>1189</v>
          </cell>
        </row>
        <row r="217">
          <cell r="G217" t="str">
            <v>개소당</v>
          </cell>
          <cell r="H217">
            <v>0</v>
          </cell>
          <cell r="I217" t="str">
            <v xml:space="preserve"> </v>
          </cell>
          <cell r="J217">
            <v>0</v>
          </cell>
          <cell r="K217" t="str">
            <v xml:space="preserve"> </v>
          </cell>
          <cell r="M217" t="str">
            <v xml:space="preserve"> </v>
          </cell>
        </row>
        <row r="218">
          <cell r="G218" t="str">
            <v xml:space="preserve"> </v>
          </cell>
          <cell r="H218">
            <v>0</v>
          </cell>
          <cell r="I218">
            <v>0</v>
          </cell>
          <cell r="J218">
            <v>9263</v>
          </cell>
          <cell r="K218">
            <v>6317.3</v>
          </cell>
          <cell r="L218">
            <v>0</v>
          </cell>
          <cell r="M218">
            <v>0</v>
          </cell>
        </row>
        <row r="219">
          <cell r="G219" t="str">
            <v xml:space="preserve"> </v>
          </cell>
          <cell r="H219">
            <v>0</v>
          </cell>
          <cell r="I219">
            <v>0</v>
          </cell>
          <cell r="J219">
            <v>7410</v>
          </cell>
          <cell r="K219">
            <v>2934.3</v>
          </cell>
          <cell r="L219">
            <v>0</v>
          </cell>
          <cell r="M219">
            <v>0</v>
          </cell>
        </row>
        <row r="220">
          <cell r="G220" t="str">
            <v xml:space="preserve"> </v>
          </cell>
          <cell r="H220">
            <v>0</v>
          </cell>
          <cell r="I220">
            <v>0</v>
          </cell>
          <cell r="J220">
            <v>7780</v>
          </cell>
          <cell r="K220">
            <v>2225</v>
          </cell>
          <cell r="L220">
            <v>0</v>
          </cell>
          <cell r="M220">
            <v>0</v>
          </cell>
        </row>
        <row r="221">
          <cell r="H221">
            <v>13500</v>
          </cell>
          <cell r="I221">
            <v>25002</v>
          </cell>
          <cell r="J221">
            <v>40757</v>
          </cell>
          <cell r="K221">
            <v>75481.899999999994</v>
          </cell>
          <cell r="L221">
            <v>815</v>
          </cell>
          <cell r="M221">
            <v>1509.3</v>
          </cell>
        </row>
        <row r="222">
          <cell r="G222" t="str">
            <v xml:space="preserve"> </v>
          </cell>
          <cell r="H222">
            <v>3377</v>
          </cell>
          <cell r="I222">
            <v>24213</v>
          </cell>
          <cell r="J222">
            <v>10908</v>
          </cell>
          <cell r="K222">
            <v>78210.3</v>
          </cell>
          <cell r="L222">
            <v>0</v>
          </cell>
          <cell r="M222">
            <v>0</v>
          </cell>
        </row>
        <row r="223">
          <cell r="G223" t="str">
            <v xml:space="preserve"> </v>
          </cell>
          <cell r="H223">
            <v>42127</v>
          </cell>
          <cell r="I223">
            <v>84338.2</v>
          </cell>
          <cell r="J223">
            <v>21677</v>
          </cell>
          <cell r="K223">
            <v>43397.3</v>
          </cell>
          <cell r="L223">
            <v>0</v>
          </cell>
          <cell r="M223">
            <v>0</v>
          </cell>
        </row>
        <row r="224">
          <cell r="G224" t="str">
            <v xml:space="preserve"> </v>
          </cell>
          <cell r="H224">
            <v>320</v>
          </cell>
          <cell r="I224">
            <v>30072.9</v>
          </cell>
          <cell r="K224">
            <v>0</v>
          </cell>
          <cell r="M224">
            <v>0</v>
          </cell>
        </row>
        <row r="225">
          <cell r="G225" t="str">
            <v xml:space="preserve"> </v>
          </cell>
          <cell r="H225">
            <v>4</v>
          </cell>
          <cell r="I225">
            <v>364.9</v>
          </cell>
          <cell r="J225">
            <v>656</v>
          </cell>
          <cell r="K225">
            <v>59854</v>
          </cell>
          <cell r="L225">
            <v>0</v>
          </cell>
          <cell r="M225">
            <v>0</v>
          </cell>
        </row>
        <row r="226">
          <cell r="G226" t="str">
            <v xml:space="preserve"> </v>
          </cell>
          <cell r="H226">
            <v>12480</v>
          </cell>
          <cell r="I226">
            <v>773.7</v>
          </cell>
          <cell r="J226">
            <v>9263</v>
          </cell>
          <cell r="K226">
            <v>574.29999999999995</v>
          </cell>
          <cell r="L226">
            <v>0</v>
          </cell>
          <cell r="M226">
            <v>0</v>
          </cell>
        </row>
        <row r="227">
          <cell r="G227" t="str">
            <v xml:space="preserve"> </v>
          </cell>
          <cell r="H227">
            <v>31653</v>
          </cell>
          <cell r="I227">
            <v>339003.6</v>
          </cell>
          <cell r="J227">
            <v>9466</v>
          </cell>
          <cell r="K227">
            <v>101380.8</v>
          </cell>
          <cell r="L227">
            <v>0</v>
          </cell>
          <cell r="M227">
            <v>0</v>
          </cell>
        </row>
        <row r="228">
          <cell r="G228" t="str">
            <v xml:space="preserve"> </v>
          </cell>
          <cell r="H228">
            <v>42211</v>
          </cell>
          <cell r="I228">
            <v>211055</v>
          </cell>
          <cell r="J228">
            <v>8780</v>
          </cell>
          <cell r="K228">
            <v>43900</v>
          </cell>
          <cell r="L228">
            <v>0</v>
          </cell>
          <cell r="M228">
            <v>0</v>
          </cell>
        </row>
        <row r="229">
          <cell r="G229" t="str">
            <v xml:space="preserve"> </v>
          </cell>
          <cell r="H229">
            <v>100</v>
          </cell>
          <cell r="I229">
            <v>-191.5</v>
          </cell>
          <cell r="K229">
            <v>0</v>
          </cell>
          <cell r="M229">
            <v>0</v>
          </cell>
        </row>
        <row r="230">
          <cell r="G230">
            <v>1130415</v>
          </cell>
          <cell r="I230">
            <v>714631</v>
          </cell>
          <cell r="K230">
            <v>414275</v>
          </cell>
          <cell r="M230">
            <v>1509</v>
          </cell>
        </row>
        <row r="232">
          <cell r="G232" t="str">
            <v>개소당</v>
          </cell>
          <cell r="H232">
            <v>0</v>
          </cell>
          <cell r="I232" t="str">
            <v xml:space="preserve"> </v>
          </cell>
          <cell r="J232">
            <v>0</v>
          </cell>
          <cell r="K232" t="str">
            <v xml:space="preserve"> </v>
          </cell>
          <cell r="M232" t="str">
            <v xml:space="preserve"> </v>
          </cell>
        </row>
        <row r="233">
          <cell r="G233" t="str">
            <v xml:space="preserve"> </v>
          </cell>
          <cell r="H233">
            <v>0</v>
          </cell>
          <cell r="I233">
            <v>0</v>
          </cell>
          <cell r="J233">
            <v>9263</v>
          </cell>
          <cell r="K233">
            <v>6317.3</v>
          </cell>
          <cell r="L233">
            <v>0</v>
          </cell>
          <cell r="M233">
            <v>0</v>
          </cell>
        </row>
        <row r="234">
          <cell r="G234" t="str">
            <v xml:space="preserve"> </v>
          </cell>
          <cell r="H234">
            <v>0</v>
          </cell>
          <cell r="I234">
            <v>0</v>
          </cell>
          <cell r="J234">
            <v>7410</v>
          </cell>
          <cell r="K234">
            <v>2934.3</v>
          </cell>
          <cell r="L234">
            <v>0</v>
          </cell>
          <cell r="M234">
            <v>0</v>
          </cell>
        </row>
        <row r="235">
          <cell r="G235" t="str">
            <v xml:space="preserve"> </v>
          </cell>
          <cell r="H235">
            <v>0</v>
          </cell>
          <cell r="I235">
            <v>0</v>
          </cell>
          <cell r="J235">
            <v>7780</v>
          </cell>
          <cell r="K235">
            <v>2225</v>
          </cell>
          <cell r="L235">
            <v>0</v>
          </cell>
          <cell r="M235">
            <v>0</v>
          </cell>
        </row>
        <row r="236">
          <cell r="H236">
            <v>13500</v>
          </cell>
          <cell r="I236">
            <v>16132.5</v>
          </cell>
          <cell r="J236">
            <v>40757</v>
          </cell>
          <cell r="K236">
            <v>48704.6</v>
          </cell>
          <cell r="L236">
            <v>815</v>
          </cell>
          <cell r="M236">
            <v>973.9</v>
          </cell>
        </row>
        <row r="237">
          <cell r="G237" t="str">
            <v xml:space="preserve"> </v>
          </cell>
          <cell r="H237">
            <v>3377</v>
          </cell>
          <cell r="I237">
            <v>19620.3</v>
          </cell>
          <cell r="J237">
            <v>10908</v>
          </cell>
          <cell r="K237">
            <v>63375.4</v>
          </cell>
          <cell r="L237">
            <v>0</v>
          </cell>
          <cell r="M237">
            <v>0</v>
          </cell>
        </row>
        <row r="238">
          <cell r="G238" t="str">
            <v xml:space="preserve"> </v>
          </cell>
          <cell r="H238">
            <v>42127</v>
          </cell>
          <cell r="I238">
            <v>64622.8</v>
          </cell>
          <cell r="J238">
            <v>21677</v>
          </cell>
          <cell r="K238">
            <v>33252.5</v>
          </cell>
          <cell r="L238">
            <v>0</v>
          </cell>
          <cell r="M238">
            <v>0</v>
          </cell>
        </row>
        <row r="239">
          <cell r="G239" t="str">
            <v xml:space="preserve"> </v>
          </cell>
          <cell r="H239">
            <v>320</v>
          </cell>
          <cell r="I239">
            <v>22710.400000000001</v>
          </cell>
          <cell r="K239">
            <v>0</v>
          </cell>
          <cell r="M239">
            <v>0</v>
          </cell>
        </row>
        <row r="240">
          <cell r="G240" t="str">
            <v xml:space="preserve"> </v>
          </cell>
          <cell r="H240">
            <v>4</v>
          </cell>
          <cell r="I240">
            <v>275.60000000000002</v>
          </cell>
          <cell r="J240">
            <v>656</v>
          </cell>
          <cell r="K240">
            <v>45200.3</v>
          </cell>
          <cell r="L240">
            <v>0</v>
          </cell>
          <cell r="M240">
            <v>0</v>
          </cell>
        </row>
        <row r="241">
          <cell r="G241" t="str">
            <v xml:space="preserve"> </v>
          </cell>
          <cell r="H241">
            <v>31653</v>
          </cell>
          <cell r="I241">
            <v>210492.4</v>
          </cell>
          <cell r="J241">
            <v>9466</v>
          </cell>
          <cell r="K241">
            <v>62948.9</v>
          </cell>
          <cell r="L241">
            <v>0</v>
          </cell>
          <cell r="M241">
            <v>0</v>
          </cell>
        </row>
        <row r="242">
          <cell r="G242" t="str">
            <v xml:space="preserve"> </v>
          </cell>
          <cell r="H242">
            <v>42211</v>
          </cell>
          <cell r="I242">
            <v>153648</v>
          </cell>
          <cell r="J242">
            <v>8780</v>
          </cell>
          <cell r="K242">
            <v>31959.200000000001</v>
          </cell>
          <cell r="L242">
            <v>0</v>
          </cell>
          <cell r="M242">
            <v>0</v>
          </cell>
        </row>
        <row r="243">
          <cell r="G243" t="str">
            <v xml:space="preserve"> </v>
          </cell>
          <cell r="H243">
            <v>100</v>
          </cell>
          <cell r="I243">
            <v>-144.6</v>
          </cell>
          <cell r="K243">
            <v>0</v>
          </cell>
          <cell r="M243">
            <v>0</v>
          </cell>
        </row>
        <row r="244">
          <cell r="G244">
            <v>785247</v>
          </cell>
          <cell r="I244">
            <v>487357</v>
          </cell>
          <cell r="K244">
            <v>296917</v>
          </cell>
          <cell r="M244">
            <v>973</v>
          </cell>
        </row>
        <row r="246">
          <cell r="G246" t="str">
            <v>개소당</v>
          </cell>
          <cell r="H246">
            <v>0</v>
          </cell>
          <cell r="I246" t="str">
            <v xml:space="preserve"> </v>
          </cell>
          <cell r="J246">
            <v>0</v>
          </cell>
          <cell r="K246" t="str">
            <v xml:space="preserve"> </v>
          </cell>
          <cell r="M246" t="str">
            <v xml:space="preserve"> </v>
          </cell>
        </row>
        <row r="247">
          <cell r="G247" t="str">
            <v xml:space="preserve"> </v>
          </cell>
          <cell r="H247">
            <v>0</v>
          </cell>
          <cell r="I247">
            <v>0</v>
          </cell>
          <cell r="J247">
            <v>9263</v>
          </cell>
          <cell r="K247">
            <v>6317.3</v>
          </cell>
          <cell r="L247">
            <v>0</v>
          </cell>
          <cell r="M247">
            <v>0</v>
          </cell>
        </row>
        <row r="248">
          <cell r="G248" t="str">
            <v xml:space="preserve"> </v>
          </cell>
          <cell r="H248">
            <v>0</v>
          </cell>
          <cell r="I248">
            <v>0</v>
          </cell>
          <cell r="J248">
            <v>7410</v>
          </cell>
          <cell r="K248">
            <v>2934.3</v>
          </cell>
          <cell r="L248">
            <v>0</v>
          </cell>
          <cell r="M248">
            <v>0</v>
          </cell>
        </row>
        <row r="249">
          <cell r="G249" t="str">
            <v xml:space="preserve"> </v>
          </cell>
          <cell r="H249">
            <v>0</v>
          </cell>
          <cell r="I249">
            <v>0</v>
          </cell>
          <cell r="J249">
            <v>7780</v>
          </cell>
          <cell r="K249">
            <v>2225</v>
          </cell>
          <cell r="L249">
            <v>0</v>
          </cell>
          <cell r="M249">
            <v>0</v>
          </cell>
        </row>
        <row r="250">
          <cell r="H250">
            <v>13500</v>
          </cell>
          <cell r="I250">
            <v>19953</v>
          </cell>
          <cell r="J250">
            <v>40757</v>
          </cell>
          <cell r="K250">
            <v>60238.8</v>
          </cell>
          <cell r="L250">
            <v>815</v>
          </cell>
          <cell r="M250">
            <v>1204.5</v>
          </cell>
        </row>
        <row r="251">
          <cell r="G251" t="str">
            <v xml:space="preserve"> </v>
          </cell>
          <cell r="H251">
            <v>3377</v>
          </cell>
          <cell r="I251">
            <v>22693.4</v>
          </cell>
          <cell r="J251">
            <v>10908</v>
          </cell>
          <cell r="K251">
            <v>73301.7</v>
          </cell>
          <cell r="L251">
            <v>0</v>
          </cell>
          <cell r="M251">
            <v>0</v>
          </cell>
        </row>
        <row r="252">
          <cell r="G252" t="str">
            <v xml:space="preserve"> </v>
          </cell>
          <cell r="H252">
            <v>42127</v>
          </cell>
          <cell r="I252">
            <v>76671.100000000006</v>
          </cell>
          <cell r="J252">
            <v>21677</v>
          </cell>
          <cell r="K252">
            <v>39452.1</v>
          </cell>
          <cell r="L252">
            <v>0</v>
          </cell>
          <cell r="M252">
            <v>0</v>
          </cell>
        </row>
        <row r="253">
          <cell r="G253" t="str">
            <v xml:space="preserve"> </v>
          </cell>
          <cell r="H253">
            <v>320</v>
          </cell>
          <cell r="I253">
            <v>27842.799999999999</v>
          </cell>
          <cell r="K253">
            <v>0</v>
          </cell>
          <cell r="M253">
            <v>0</v>
          </cell>
        </row>
        <row r="254">
          <cell r="G254" t="str">
            <v xml:space="preserve"> </v>
          </cell>
          <cell r="H254">
            <v>4</v>
          </cell>
          <cell r="I254">
            <v>337.9</v>
          </cell>
          <cell r="J254">
            <v>656</v>
          </cell>
          <cell r="K254">
            <v>55415.6</v>
          </cell>
          <cell r="L254">
            <v>0</v>
          </cell>
          <cell r="M254">
            <v>0</v>
          </cell>
        </row>
        <row r="255">
          <cell r="G255" t="str">
            <v xml:space="preserve"> </v>
          </cell>
          <cell r="H255">
            <v>31653</v>
          </cell>
          <cell r="I255">
            <v>263352.90000000002</v>
          </cell>
          <cell r="J255">
            <v>9466</v>
          </cell>
          <cell r="K255">
            <v>78757.100000000006</v>
          </cell>
          <cell r="L255">
            <v>0</v>
          </cell>
          <cell r="M255">
            <v>0</v>
          </cell>
        </row>
        <row r="256">
          <cell r="G256" t="str">
            <v xml:space="preserve"> </v>
          </cell>
          <cell r="H256">
            <v>42211</v>
          </cell>
          <cell r="I256">
            <v>192060</v>
          </cell>
          <cell r="J256">
            <v>8780</v>
          </cell>
          <cell r="K256">
            <v>39949</v>
          </cell>
          <cell r="L256">
            <v>0</v>
          </cell>
          <cell r="M256">
            <v>0</v>
          </cell>
        </row>
        <row r="257">
          <cell r="G257" t="str">
            <v xml:space="preserve"> </v>
          </cell>
          <cell r="H257">
            <v>100</v>
          </cell>
          <cell r="I257">
            <v>-177.3</v>
          </cell>
          <cell r="K257">
            <v>0</v>
          </cell>
          <cell r="M257">
            <v>0</v>
          </cell>
        </row>
        <row r="258">
          <cell r="G258">
            <v>962527</v>
          </cell>
          <cell r="I258">
            <v>602733</v>
          </cell>
          <cell r="K258">
            <v>358590</v>
          </cell>
          <cell r="M258">
            <v>1204</v>
          </cell>
        </row>
        <row r="260">
          <cell r="G260" t="str">
            <v>개소당</v>
          </cell>
          <cell r="H260">
            <v>0</v>
          </cell>
          <cell r="I260" t="str">
            <v xml:space="preserve"> </v>
          </cell>
          <cell r="J260">
            <v>0</v>
          </cell>
          <cell r="K260" t="str">
            <v xml:space="preserve"> </v>
          </cell>
          <cell r="M260" t="str">
            <v xml:space="preserve"> </v>
          </cell>
        </row>
        <row r="261">
          <cell r="G261" t="str">
            <v xml:space="preserve"> </v>
          </cell>
          <cell r="H261">
            <v>0</v>
          </cell>
          <cell r="I261">
            <v>0</v>
          </cell>
          <cell r="J261">
            <v>9263</v>
          </cell>
          <cell r="K261">
            <v>3566.2</v>
          </cell>
          <cell r="L261">
            <v>0</v>
          </cell>
          <cell r="M261">
            <v>0</v>
          </cell>
        </row>
        <row r="262">
          <cell r="G262" t="str">
            <v xml:space="preserve"> </v>
          </cell>
          <cell r="H262">
            <v>0</v>
          </cell>
          <cell r="I262">
            <v>0</v>
          </cell>
          <cell r="J262">
            <v>7410</v>
          </cell>
          <cell r="K262">
            <v>1548.6</v>
          </cell>
          <cell r="L262">
            <v>0</v>
          </cell>
          <cell r="M262">
            <v>0</v>
          </cell>
        </row>
        <row r="263">
          <cell r="G263" t="str">
            <v xml:space="preserve"> </v>
          </cell>
          <cell r="H263">
            <v>0</v>
          </cell>
          <cell r="I263">
            <v>0</v>
          </cell>
          <cell r="J263">
            <v>7780</v>
          </cell>
          <cell r="K263">
            <v>1369.2</v>
          </cell>
          <cell r="L263">
            <v>0</v>
          </cell>
          <cell r="M263">
            <v>0</v>
          </cell>
        </row>
        <row r="264">
          <cell r="G264" t="str">
            <v xml:space="preserve"> </v>
          </cell>
          <cell r="H264">
            <v>3377</v>
          </cell>
          <cell r="I264">
            <v>4322.5</v>
          </cell>
          <cell r="J264">
            <v>10908</v>
          </cell>
          <cell r="K264">
            <v>13962.2</v>
          </cell>
          <cell r="L264">
            <v>0</v>
          </cell>
          <cell r="M264">
            <v>0</v>
          </cell>
        </row>
        <row r="265">
          <cell r="G265" t="str">
            <v xml:space="preserve"> </v>
          </cell>
          <cell r="H265">
            <v>39188</v>
          </cell>
          <cell r="I265">
            <v>8190.2</v>
          </cell>
          <cell r="J265">
            <v>19650</v>
          </cell>
          <cell r="K265">
            <v>4106.8</v>
          </cell>
          <cell r="L265">
            <v>0</v>
          </cell>
          <cell r="M265">
            <v>0</v>
          </cell>
        </row>
        <row r="266">
          <cell r="H266">
            <v>23000</v>
          </cell>
          <cell r="I266">
            <v>42780</v>
          </cell>
          <cell r="K266">
            <v>0</v>
          </cell>
          <cell r="M266">
            <v>0</v>
          </cell>
        </row>
        <row r="267">
          <cell r="H267">
            <v>133000</v>
          </cell>
          <cell r="I267">
            <v>718200</v>
          </cell>
          <cell r="K267">
            <v>0</v>
          </cell>
          <cell r="M267">
            <v>0</v>
          </cell>
        </row>
        <row r="268">
          <cell r="G268" t="str">
            <v xml:space="preserve"> </v>
          </cell>
          <cell r="H268">
            <v>75.5</v>
          </cell>
          <cell r="I268">
            <v>4530</v>
          </cell>
          <cell r="K268">
            <v>0</v>
          </cell>
          <cell r="M268">
            <v>0</v>
          </cell>
        </row>
        <row r="269">
          <cell r="H269">
            <v>0</v>
          </cell>
          <cell r="I269">
            <v>0</v>
          </cell>
          <cell r="J269">
            <v>107349</v>
          </cell>
          <cell r="K269">
            <v>499172.8</v>
          </cell>
          <cell r="L269">
            <v>0</v>
          </cell>
          <cell r="M269">
            <v>0</v>
          </cell>
        </row>
        <row r="270">
          <cell r="G270">
            <v>1301747</v>
          </cell>
          <cell r="I270">
            <v>778022</v>
          </cell>
          <cell r="K270">
            <v>523725</v>
          </cell>
          <cell r="M270">
            <v>0</v>
          </cell>
        </row>
        <row r="272">
          <cell r="G272" t="str">
            <v>개소당</v>
          </cell>
          <cell r="H272">
            <v>0</v>
          </cell>
          <cell r="I272" t="str">
            <v xml:space="preserve"> </v>
          </cell>
          <cell r="J272">
            <v>0</v>
          </cell>
          <cell r="K272" t="str">
            <v xml:space="preserve"> </v>
          </cell>
          <cell r="M272" t="str">
            <v xml:space="preserve"> </v>
          </cell>
        </row>
        <row r="273">
          <cell r="G273" t="str">
            <v xml:space="preserve"> </v>
          </cell>
          <cell r="H273">
            <v>0</v>
          </cell>
          <cell r="I273">
            <v>0</v>
          </cell>
          <cell r="J273">
            <v>9263</v>
          </cell>
          <cell r="K273">
            <v>7743.8</v>
          </cell>
          <cell r="L273">
            <v>0</v>
          </cell>
          <cell r="M273">
            <v>0</v>
          </cell>
        </row>
        <row r="274">
          <cell r="G274" t="str">
            <v xml:space="preserve"> </v>
          </cell>
          <cell r="H274">
            <v>0</v>
          </cell>
          <cell r="I274">
            <v>0</v>
          </cell>
          <cell r="J274">
            <v>7410</v>
          </cell>
          <cell r="K274">
            <v>4564.5</v>
          </cell>
          <cell r="L274">
            <v>0</v>
          </cell>
          <cell r="M274">
            <v>0</v>
          </cell>
        </row>
        <row r="275">
          <cell r="G275" t="str">
            <v xml:space="preserve"> </v>
          </cell>
          <cell r="H275">
            <v>0</v>
          </cell>
          <cell r="I275">
            <v>0</v>
          </cell>
          <cell r="J275">
            <v>7780</v>
          </cell>
          <cell r="K275">
            <v>1711.6</v>
          </cell>
          <cell r="L275">
            <v>0</v>
          </cell>
          <cell r="M275">
            <v>0</v>
          </cell>
        </row>
        <row r="276">
          <cell r="G276" t="str">
            <v xml:space="preserve"> </v>
          </cell>
          <cell r="H276">
            <v>3377</v>
          </cell>
          <cell r="I276">
            <v>9138.1</v>
          </cell>
          <cell r="J276">
            <v>10908</v>
          </cell>
          <cell r="K276">
            <v>29517</v>
          </cell>
          <cell r="L276">
            <v>0</v>
          </cell>
          <cell r="M276">
            <v>0</v>
          </cell>
        </row>
        <row r="277">
          <cell r="G277" t="str">
            <v xml:space="preserve"> </v>
          </cell>
          <cell r="H277">
            <v>42127</v>
          </cell>
          <cell r="I277">
            <v>14955</v>
          </cell>
          <cell r="J277">
            <v>21677</v>
          </cell>
          <cell r="K277">
            <v>7695.3</v>
          </cell>
          <cell r="L277">
            <v>0</v>
          </cell>
          <cell r="M277">
            <v>0</v>
          </cell>
        </row>
        <row r="278">
          <cell r="G278" t="str">
            <v xml:space="preserve"> </v>
          </cell>
          <cell r="H278">
            <v>42211</v>
          </cell>
          <cell r="I278">
            <v>104261.1</v>
          </cell>
          <cell r="J278">
            <v>8780</v>
          </cell>
          <cell r="K278">
            <v>21686.6</v>
          </cell>
          <cell r="L278">
            <v>0</v>
          </cell>
          <cell r="M278">
            <v>0</v>
          </cell>
        </row>
        <row r="279">
          <cell r="G279" t="str">
            <v xml:space="preserve"> </v>
          </cell>
          <cell r="H279">
            <v>31653</v>
          </cell>
          <cell r="I279">
            <v>61406.8</v>
          </cell>
          <cell r="J279">
            <v>9466</v>
          </cell>
          <cell r="K279">
            <v>18364</v>
          </cell>
          <cell r="L279">
            <v>0</v>
          </cell>
          <cell r="M279">
            <v>0</v>
          </cell>
        </row>
        <row r="280">
          <cell r="G280" t="str">
            <v xml:space="preserve"> </v>
          </cell>
          <cell r="H280">
            <v>10393</v>
          </cell>
          <cell r="I280">
            <v>17148.400000000001</v>
          </cell>
          <cell r="J280">
            <v>20339</v>
          </cell>
          <cell r="K280">
            <v>33559.300000000003</v>
          </cell>
          <cell r="L280">
            <v>0</v>
          </cell>
          <cell r="M280">
            <v>0</v>
          </cell>
        </row>
        <row r="281">
          <cell r="G281" t="str">
            <v xml:space="preserve"> </v>
          </cell>
          <cell r="H281">
            <v>4857</v>
          </cell>
          <cell r="I281">
            <v>3982.7</v>
          </cell>
          <cell r="J281">
            <v>11173</v>
          </cell>
          <cell r="K281">
            <v>9161.7999999999993</v>
          </cell>
          <cell r="L281">
            <v>0</v>
          </cell>
          <cell r="M281">
            <v>0</v>
          </cell>
        </row>
        <row r="282">
          <cell r="G282">
            <v>344895</v>
          </cell>
          <cell r="I282">
            <v>210892</v>
          </cell>
          <cell r="K282">
            <v>134003</v>
          </cell>
          <cell r="M282">
            <v>0</v>
          </cell>
        </row>
        <row r="284">
          <cell r="G284" t="str">
            <v>개소당</v>
          </cell>
          <cell r="H284">
            <v>0</v>
          </cell>
          <cell r="I284" t="str">
            <v xml:space="preserve"> </v>
          </cell>
          <cell r="J284">
            <v>0</v>
          </cell>
          <cell r="K284" t="str">
            <v xml:space="preserve"> </v>
          </cell>
          <cell r="M284" t="str">
            <v xml:space="preserve"> </v>
          </cell>
        </row>
        <row r="285">
          <cell r="G285" t="str">
            <v xml:space="preserve"> </v>
          </cell>
          <cell r="H285">
            <v>0</v>
          </cell>
          <cell r="I285">
            <v>0</v>
          </cell>
          <cell r="J285">
            <v>9263</v>
          </cell>
          <cell r="K285">
            <v>37283.5</v>
          </cell>
          <cell r="L285">
            <v>0</v>
          </cell>
          <cell r="M285">
            <v>0</v>
          </cell>
        </row>
        <row r="286">
          <cell r="G286" t="str">
            <v xml:space="preserve"> </v>
          </cell>
          <cell r="H286">
            <v>0</v>
          </cell>
          <cell r="I286">
            <v>0</v>
          </cell>
          <cell r="J286">
            <v>7410</v>
          </cell>
          <cell r="K286">
            <v>20095.900000000001</v>
          </cell>
          <cell r="L286">
            <v>0</v>
          </cell>
          <cell r="M286">
            <v>0</v>
          </cell>
        </row>
        <row r="287">
          <cell r="G287" t="str">
            <v xml:space="preserve"> </v>
          </cell>
          <cell r="H287">
            <v>0</v>
          </cell>
          <cell r="I287">
            <v>0</v>
          </cell>
          <cell r="J287">
            <v>7780</v>
          </cell>
          <cell r="K287">
            <v>10215.1</v>
          </cell>
          <cell r="L287">
            <v>0</v>
          </cell>
          <cell r="M287">
            <v>0</v>
          </cell>
        </row>
        <row r="288">
          <cell r="H288">
            <v>13500</v>
          </cell>
          <cell r="I288">
            <v>11434.5</v>
          </cell>
          <cell r="J288">
            <v>40757</v>
          </cell>
          <cell r="K288">
            <v>34521.1</v>
          </cell>
          <cell r="L288">
            <v>815</v>
          </cell>
          <cell r="M288">
            <v>690.3</v>
          </cell>
        </row>
        <row r="289">
          <cell r="G289" t="str">
            <v xml:space="preserve"> </v>
          </cell>
          <cell r="H289">
            <v>9734</v>
          </cell>
          <cell r="I289">
            <v>659867.80000000005</v>
          </cell>
          <cell r="J289">
            <v>34089</v>
          </cell>
          <cell r="K289">
            <v>2310893.2999999998</v>
          </cell>
          <cell r="L289">
            <v>0</v>
          </cell>
          <cell r="M289">
            <v>0</v>
          </cell>
        </row>
        <row r="290">
          <cell r="G290" t="str">
            <v xml:space="preserve"> </v>
          </cell>
          <cell r="H290">
            <v>42127</v>
          </cell>
          <cell r="I290">
            <v>337353</v>
          </cell>
          <cell r="J290">
            <v>21677</v>
          </cell>
          <cell r="K290">
            <v>173589.4</v>
          </cell>
          <cell r="L290">
            <v>0</v>
          </cell>
          <cell r="M290">
            <v>0</v>
          </cell>
        </row>
        <row r="291">
          <cell r="G291" t="str">
            <v xml:space="preserve"> </v>
          </cell>
          <cell r="H291">
            <v>320</v>
          </cell>
          <cell r="I291">
            <v>110086.7</v>
          </cell>
          <cell r="K291">
            <v>0</v>
          </cell>
          <cell r="M291">
            <v>0</v>
          </cell>
        </row>
        <row r="292">
          <cell r="G292" t="str">
            <v xml:space="preserve"> </v>
          </cell>
          <cell r="H292">
            <v>4</v>
          </cell>
          <cell r="I292">
            <v>1336</v>
          </cell>
          <cell r="J292">
            <v>656</v>
          </cell>
          <cell r="K292">
            <v>219104.6</v>
          </cell>
          <cell r="L292">
            <v>0</v>
          </cell>
          <cell r="M292">
            <v>0</v>
          </cell>
        </row>
        <row r="293">
          <cell r="G293" t="str">
            <v xml:space="preserve"> </v>
          </cell>
          <cell r="H293">
            <v>100</v>
          </cell>
          <cell r="I293">
            <v>-701.4</v>
          </cell>
          <cell r="K293">
            <v>0</v>
          </cell>
          <cell r="M293">
            <v>0</v>
          </cell>
        </row>
        <row r="294">
          <cell r="G294">
            <v>3925768</v>
          </cell>
          <cell r="I294">
            <v>1119376</v>
          </cell>
          <cell r="K294">
            <v>2805702</v>
          </cell>
          <cell r="M294">
            <v>690</v>
          </cell>
        </row>
        <row r="296">
          <cell r="G296" t="str">
            <v>개소당</v>
          </cell>
          <cell r="H296">
            <v>0</v>
          </cell>
          <cell r="I296" t="str">
            <v xml:space="preserve"> </v>
          </cell>
          <cell r="J296">
            <v>0</v>
          </cell>
          <cell r="K296" t="str">
            <v xml:space="preserve"> </v>
          </cell>
          <cell r="M296" t="str">
            <v xml:space="preserve"> </v>
          </cell>
        </row>
        <row r="297">
          <cell r="G297" t="str">
            <v xml:space="preserve"> </v>
          </cell>
          <cell r="H297">
            <v>0</v>
          </cell>
          <cell r="I297">
            <v>0</v>
          </cell>
          <cell r="J297">
            <v>9263</v>
          </cell>
          <cell r="K297">
            <v>41340.699999999997</v>
          </cell>
          <cell r="L297">
            <v>0</v>
          </cell>
          <cell r="M297">
            <v>0</v>
          </cell>
        </row>
        <row r="298">
          <cell r="G298" t="str">
            <v xml:space="preserve"> </v>
          </cell>
          <cell r="H298">
            <v>0</v>
          </cell>
          <cell r="I298">
            <v>0</v>
          </cell>
          <cell r="J298">
            <v>7410</v>
          </cell>
          <cell r="K298">
            <v>17020.7</v>
          </cell>
          <cell r="L298">
            <v>0</v>
          </cell>
          <cell r="M298">
            <v>0</v>
          </cell>
        </row>
        <row r="299">
          <cell r="G299" t="str">
            <v xml:space="preserve"> </v>
          </cell>
          <cell r="H299">
            <v>0</v>
          </cell>
          <cell r="I299">
            <v>0</v>
          </cell>
          <cell r="J299">
            <v>7780</v>
          </cell>
          <cell r="K299">
            <v>16851.400000000001</v>
          </cell>
          <cell r="L299">
            <v>0</v>
          </cell>
          <cell r="M299">
            <v>0</v>
          </cell>
        </row>
        <row r="300">
          <cell r="H300">
            <v>13500</v>
          </cell>
          <cell r="I300">
            <v>7857</v>
          </cell>
          <cell r="J300">
            <v>40757</v>
          </cell>
          <cell r="K300">
            <v>23720.5</v>
          </cell>
          <cell r="L300">
            <v>815</v>
          </cell>
          <cell r="M300">
            <v>474.3</v>
          </cell>
        </row>
        <row r="301">
          <cell r="G301" t="str">
            <v xml:space="preserve"> </v>
          </cell>
          <cell r="H301">
            <v>9734</v>
          </cell>
          <cell r="I301">
            <v>177645.5</v>
          </cell>
          <cell r="J301">
            <v>34089</v>
          </cell>
          <cell r="K301">
            <v>622124.19999999995</v>
          </cell>
          <cell r="L301">
            <v>0</v>
          </cell>
          <cell r="M301">
            <v>0</v>
          </cell>
        </row>
        <row r="302">
          <cell r="G302" t="str">
            <v xml:space="preserve"> </v>
          </cell>
          <cell r="H302">
            <v>42127</v>
          </cell>
          <cell r="I302">
            <v>100599.2</v>
          </cell>
          <cell r="J302">
            <v>21677</v>
          </cell>
          <cell r="K302">
            <v>51764.6</v>
          </cell>
          <cell r="L302">
            <v>0</v>
          </cell>
          <cell r="M302">
            <v>0</v>
          </cell>
        </row>
        <row r="303">
          <cell r="G303" t="str">
            <v xml:space="preserve"> </v>
          </cell>
          <cell r="H303">
            <v>320</v>
          </cell>
          <cell r="I303">
            <v>34664.300000000003</v>
          </cell>
          <cell r="K303">
            <v>0</v>
          </cell>
          <cell r="M303">
            <v>0</v>
          </cell>
        </row>
        <row r="304">
          <cell r="G304" t="str">
            <v xml:space="preserve"> </v>
          </cell>
          <cell r="H304">
            <v>4</v>
          </cell>
          <cell r="I304">
            <v>420.6</v>
          </cell>
          <cell r="J304">
            <v>656</v>
          </cell>
          <cell r="K304">
            <v>68992.100000000006</v>
          </cell>
          <cell r="L304">
            <v>0</v>
          </cell>
          <cell r="M304">
            <v>0</v>
          </cell>
        </row>
        <row r="305">
          <cell r="G305" t="str">
            <v xml:space="preserve"> </v>
          </cell>
          <cell r="H305">
            <v>100</v>
          </cell>
          <cell r="I305">
            <v>-220.8</v>
          </cell>
          <cell r="K305">
            <v>0</v>
          </cell>
          <cell r="M305">
            <v>0</v>
          </cell>
        </row>
        <row r="306">
          <cell r="G306">
            <v>1163253</v>
          </cell>
          <cell r="I306">
            <v>320965</v>
          </cell>
          <cell r="K306">
            <v>841814</v>
          </cell>
          <cell r="M306">
            <v>474</v>
          </cell>
        </row>
        <row r="308">
          <cell r="G308" t="str">
            <v>개소당</v>
          </cell>
          <cell r="H308">
            <v>0</v>
          </cell>
          <cell r="I308" t="str">
            <v xml:space="preserve"> </v>
          </cell>
          <cell r="J308">
            <v>0</v>
          </cell>
          <cell r="K308" t="str">
            <v xml:space="preserve"> </v>
          </cell>
          <cell r="M308" t="str">
            <v xml:space="preserve"> </v>
          </cell>
        </row>
        <row r="309">
          <cell r="G309" t="str">
            <v xml:space="preserve"> </v>
          </cell>
          <cell r="H309">
            <v>0</v>
          </cell>
          <cell r="I309">
            <v>0</v>
          </cell>
          <cell r="J309">
            <v>9263</v>
          </cell>
          <cell r="K309">
            <v>15534</v>
          </cell>
          <cell r="L309">
            <v>0</v>
          </cell>
          <cell r="M309">
            <v>0</v>
          </cell>
        </row>
        <row r="310">
          <cell r="G310" t="str">
            <v xml:space="preserve"> </v>
          </cell>
          <cell r="H310">
            <v>0</v>
          </cell>
          <cell r="I310">
            <v>0</v>
          </cell>
          <cell r="J310">
            <v>7410</v>
          </cell>
          <cell r="K310">
            <v>5861.3</v>
          </cell>
          <cell r="L310">
            <v>0</v>
          </cell>
          <cell r="M310">
            <v>0</v>
          </cell>
        </row>
        <row r="311">
          <cell r="G311" t="str">
            <v xml:space="preserve"> </v>
          </cell>
          <cell r="H311">
            <v>0</v>
          </cell>
          <cell r="I311">
            <v>0</v>
          </cell>
          <cell r="J311">
            <v>7780</v>
          </cell>
          <cell r="K311">
            <v>6893</v>
          </cell>
          <cell r="L311">
            <v>0</v>
          </cell>
          <cell r="M311">
            <v>0</v>
          </cell>
        </row>
        <row r="312">
          <cell r="H312">
            <v>13500</v>
          </cell>
          <cell r="I312">
            <v>3078</v>
          </cell>
          <cell r="J312">
            <v>40757</v>
          </cell>
          <cell r="K312">
            <v>9292.5</v>
          </cell>
          <cell r="L312">
            <v>815</v>
          </cell>
          <cell r="M312">
            <v>185.8</v>
          </cell>
        </row>
        <row r="313">
          <cell r="G313" t="str">
            <v xml:space="preserve"> </v>
          </cell>
          <cell r="H313">
            <v>3377</v>
          </cell>
          <cell r="I313">
            <v>2566.5</v>
          </cell>
          <cell r="J313">
            <v>10908</v>
          </cell>
          <cell r="K313">
            <v>8290</v>
          </cell>
          <cell r="L313">
            <v>0</v>
          </cell>
          <cell r="M313">
            <v>0</v>
          </cell>
        </row>
        <row r="314">
          <cell r="G314" t="str">
            <v xml:space="preserve"> </v>
          </cell>
          <cell r="H314">
            <v>42127</v>
          </cell>
          <cell r="I314">
            <v>14491.6</v>
          </cell>
          <cell r="J314">
            <v>21677</v>
          </cell>
          <cell r="K314">
            <v>7456.8</v>
          </cell>
          <cell r="L314">
            <v>0</v>
          </cell>
          <cell r="M314">
            <v>0</v>
          </cell>
        </row>
        <row r="315">
          <cell r="G315" t="str">
            <v xml:space="preserve"> </v>
          </cell>
          <cell r="H315">
            <v>26636</v>
          </cell>
          <cell r="I315">
            <v>159816</v>
          </cell>
          <cell r="K315">
            <v>0</v>
          </cell>
          <cell r="M315">
            <v>0</v>
          </cell>
        </row>
        <row r="316">
          <cell r="G316" t="str">
            <v xml:space="preserve"> </v>
          </cell>
          <cell r="H316">
            <v>0</v>
          </cell>
          <cell r="I316">
            <v>0</v>
          </cell>
          <cell r="J316">
            <v>792305</v>
          </cell>
          <cell r="K316">
            <v>285229.8</v>
          </cell>
          <cell r="L316">
            <v>0</v>
          </cell>
          <cell r="M316">
            <v>0</v>
          </cell>
        </row>
        <row r="317">
          <cell r="G317" t="str">
            <v xml:space="preserve"> </v>
          </cell>
          <cell r="H317">
            <v>53796</v>
          </cell>
          <cell r="I317">
            <v>64.5</v>
          </cell>
          <cell r="J317">
            <v>37052</v>
          </cell>
          <cell r="K317">
            <v>44.4</v>
          </cell>
          <cell r="L317">
            <v>0</v>
          </cell>
          <cell r="M317">
            <v>0</v>
          </cell>
        </row>
        <row r="318">
          <cell r="G318">
            <v>518802</v>
          </cell>
          <cell r="I318">
            <v>180016</v>
          </cell>
          <cell r="K318">
            <v>338601</v>
          </cell>
          <cell r="M318">
            <v>185</v>
          </cell>
        </row>
        <row r="320">
          <cell r="G320" t="str">
            <v>개소당</v>
          </cell>
          <cell r="H320">
            <v>0</v>
          </cell>
          <cell r="I320" t="str">
            <v xml:space="preserve"> </v>
          </cell>
          <cell r="J320">
            <v>0</v>
          </cell>
          <cell r="K320" t="str">
            <v xml:space="preserve"> </v>
          </cell>
          <cell r="M320" t="str">
            <v xml:space="preserve"> </v>
          </cell>
        </row>
        <row r="321">
          <cell r="G321" t="str">
            <v xml:space="preserve"> </v>
          </cell>
          <cell r="H321">
            <v>0</v>
          </cell>
          <cell r="I321">
            <v>0</v>
          </cell>
          <cell r="J321">
            <v>9263</v>
          </cell>
          <cell r="K321">
            <v>8735</v>
          </cell>
          <cell r="L321">
            <v>0</v>
          </cell>
          <cell r="M321">
            <v>0</v>
          </cell>
        </row>
        <row r="322">
          <cell r="G322" t="str">
            <v xml:space="preserve"> </v>
          </cell>
          <cell r="H322">
            <v>0</v>
          </cell>
          <cell r="I322">
            <v>0</v>
          </cell>
          <cell r="J322">
            <v>7410</v>
          </cell>
          <cell r="K322">
            <v>3423.4</v>
          </cell>
          <cell r="L322">
            <v>0</v>
          </cell>
          <cell r="M322">
            <v>0</v>
          </cell>
        </row>
        <row r="323">
          <cell r="G323" t="str">
            <v xml:space="preserve"> </v>
          </cell>
          <cell r="H323">
            <v>0</v>
          </cell>
          <cell r="I323">
            <v>0</v>
          </cell>
          <cell r="J323">
            <v>7780</v>
          </cell>
          <cell r="K323">
            <v>3742.1</v>
          </cell>
          <cell r="L323">
            <v>0</v>
          </cell>
          <cell r="M323">
            <v>0</v>
          </cell>
        </row>
        <row r="324">
          <cell r="H324">
            <v>13500</v>
          </cell>
          <cell r="I324">
            <v>3402</v>
          </cell>
          <cell r="J324">
            <v>40757</v>
          </cell>
          <cell r="K324">
            <v>10270.700000000001</v>
          </cell>
          <cell r="L324">
            <v>815</v>
          </cell>
          <cell r="M324">
            <v>205.3</v>
          </cell>
        </row>
        <row r="325">
          <cell r="G325" t="str">
            <v xml:space="preserve"> </v>
          </cell>
          <cell r="H325">
            <v>3377</v>
          </cell>
          <cell r="I325">
            <v>3005.5</v>
          </cell>
          <cell r="J325">
            <v>10908</v>
          </cell>
          <cell r="K325">
            <v>9708.1</v>
          </cell>
          <cell r="L325">
            <v>0</v>
          </cell>
          <cell r="M325">
            <v>0</v>
          </cell>
        </row>
        <row r="326">
          <cell r="G326" t="str">
            <v xml:space="preserve"> </v>
          </cell>
          <cell r="H326">
            <v>42127</v>
          </cell>
          <cell r="I326">
            <v>6445.4</v>
          </cell>
          <cell r="J326">
            <v>21677</v>
          </cell>
          <cell r="K326">
            <v>3316.5</v>
          </cell>
          <cell r="L326">
            <v>0</v>
          </cell>
          <cell r="M326">
            <v>0</v>
          </cell>
        </row>
        <row r="327">
          <cell r="G327" t="str">
            <v xml:space="preserve"> </v>
          </cell>
          <cell r="H327">
            <v>42211</v>
          </cell>
          <cell r="I327">
            <v>118190.8</v>
          </cell>
          <cell r="J327">
            <v>8780</v>
          </cell>
          <cell r="K327">
            <v>24584</v>
          </cell>
          <cell r="L327">
            <v>0</v>
          </cell>
          <cell r="M327">
            <v>0</v>
          </cell>
        </row>
        <row r="328">
          <cell r="G328" t="str">
            <v xml:space="preserve"> </v>
          </cell>
          <cell r="H328">
            <v>31653</v>
          </cell>
          <cell r="I328">
            <v>22790.1</v>
          </cell>
          <cell r="J328">
            <v>9466</v>
          </cell>
          <cell r="K328">
            <v>6815.5</v>
          </cell>
          <cell r="L328">
            <v>0</v>
          </cell>
          <cell r="M328">
            <v>0</v>
          </cell>
        </row>
        <row r="329">
          <cell r="G329" t="str">
            <v xml:space="preserve"> </v>
          </cell>
          <cell r="H329">
            <v>10393</v>
          </cell>
          <cell r="I329">
            <v>19746.7</v>
          </cell>
          <cell r="J329">
            <v>20339</v>
          </cell>
          <cell r="K329">
            <v>38644.1</v>
          </cell>
          <cell r="L329">
            <v>0</v>
          </cell>
          <cell r="M329">
            <v>0</v>
          </cell>
        </row>
        <row r="330">
          <cell r="G330" t="str">
            <v xml:space="preserve"> </v>
          </cell>
          <cell r="H330">
            <v>4857</v>
          </cell>
          <cell r="I330">
            <v>3788.4</v>
          </cell>
          <cell r="J330">
            <v>11173</v>
          </cell>
          <cell r="K330">
            <v>8714.9</v>
          </cell>
          <cell r="L330">
            <v>0</v>
          </cell>
          <cell r="M330">
            <v>0</v>
          </cell>
        </row>
        <row r="331">
          <cell r="G331">
            <v>295527</v>
          </cell>
          <cell r="I331">
            <v>177368</v>
          </cell>
          <cell r="K331">
            <v>117954</v>
          </cell>
          <cell r="M331">
            <v>205</v>
          </cell>
        </row>
        <row r="333">
          <cell r="G333" t="str">
            <v>개소당</v>
          </cell>
          <cell r="H333">
            <v>0</v>
          </cell>
          <cell r="I333" t="str">
            <v xml:space="preserve"> </v>
          </cell>
          <cell r="J333">
            <v>0</v>
          </cell>
          <cell r="K333" t="str">
            <v xml:space="preserve"> </v>
          </cell>
          <cell r="M333" t="str">
            <v xml:space="preserve"> </v>
          </cell>
        </row>
        <row r="334">
          <cell r="G334" t="str">
            <v xml:space="preserve"> </v>
          </cell>
          <cell r="H334">
            <v>0</v>
          </cell>
          <cell r="I334">
            <v>0</v>
          </cell>
          <cell r="J334">
            <v>9263</v>
          </cell>
          <cell r="K334">
            <v>36125.699999999997</v>
          </cell>
          <cell r="L334">
            <v>0</v>
          </cell>
          <cell r="M334">
            <v>0</v>
          </cell>
        </row>
        <row r="335">
          <cell r="G335" t="str">
            <v xml:space="preserve"> </v>
          </cell>
          <cell r="H335">
            <v>0</v>
          </cell>
          <cell r="I335">
            <v>0</v>
          </cell>
          <cell r="J335">
            <v>7410</v>
          </cell>
          <cell r="K335">
            <v>13626.9</v>
          </cell>
          <cell r="L335">
            <v>0</v>
          </cell>
          <cell r="M335">
            <v>0</v>
          </cell>
        </row>
        <row r="336">
          <cell r="G336" t="str">
            <v xml:space="preserve"> </v>
          </cell>
          <cell r="H336">
            <v>0</v>
          </cell>
          <cell r="I336">
            <v>0</v>
          </cell>
          <cell r="J336">
            <v>7780</v>
          </cell>
          <cell r="K336">
            <v>16034.5</v>
          </cell>
          <cell r="L336">
            <v>0</v>
          </cell>
          <cell r="M336">
            <v>0</v>
          </cell>
        </row>
        <row r="337">
          <cell r="H337">
            <v>13500</v>
          </cell>
          <cell r="I337">
            <v>10368</v>
          </cell>
          <cell r="J337">
            <v>40757</v>
          </cell>
          <cell r="K337">
            <v>31301.3</v>
          </cell>
          <cell r="L337">
            <v>815</v>
          </cell>
          <cell r="M337">
            <v>625.9</v>
          </cell>
        </row>
        <row r="338">
          <cell r="G338" t="str">
            <v xml:space="preserve"> </v>
          </cell>
          <cell r="H338">
            <v>9734</v>
          </cell>
          <cell r="I338">
            <v>247340.9</v>
          </cell>
          <cell r="J338">
            <v>34089</v>
          </cell>
          <cell r="K338">
            <v>866201.4</v>
          </cell>
          <cell r="L338">
            <v>0</v>
          </cell>
          <cell r="M338">
            <v>0</v>
          </cell>
        </row>
        <row r="339">
          <cell r="G339" t="str">
            <v xml:space="preserve"> </v>
          </cell>
          <cell r="H339">
            <v>42127</v>
          </cell>
          <cell r="I339">
            <v>132531.5</v>
          </cell>
          <cell r="J339">
            <v>21677</v>
          </cell>
          <cell r="K339">
            <v>68195.8</v>
          </cell>
          <cell r="L339">
            <v>0</v>
          </cell>
          <cell r="M339">
            <v>0</v>
          </cell>
        </row>
        <row r="340">
          <cell r="G340" t="str">
            <v xml:space="preserve"> </v>
          </cell>
          <cell r="H340">
            <v>320</v>
          </cell>
          <cell r="I340">
            <v>44074.5</v>
          </cell>
          <cell r="K340">
            <v>0</v>
          </cell>
          <cell r="M340">
            <v>0</v>
          </cell>
        </row>
        <row r="341">
          <cell r="G341" t="str">
            <v xml:space="preserve"> </v>
          </cell>
          <cell r="H341">
            <v>4</v>
          </cell>
          <cell r="I341">
            <v>534.79999999999995</v>
          </cell>
          <cell r="J341">
            <v>656</v>
          </cell>
          <cell r="K341">
            <v>87721.600000000006</v>
          </cell>
          <cell r="L341">
            <v>0</v>
          </cell>
          <cell r="M341">
            <v>0</v>
          </cell>
        </row>
        <row r="342">
          <cell r="G342" t="str">
            <v xml:space="preserve"> </v>
          </cell>
          <cell r="H342">
            <v>335065</v>
          </cell>
          <cell r="I342">
            <v>335065</v>
          </cell>
          <cell r="J342">
            <v>377947</v>
          </cell>
          <cell r="K342">
            <v>377947</v>
          </cell>
          <cell r="L342">
            <v>8840</v>
          </cell>
          <cell r="M342">
            <v>8840</v>
          </cell>
        </row>
        <row r="343">
          <cell r="G343" t="str">
            <v xml:space="preserve"> </v>
          </cell>
          <cell r="H343">
            <v>100</v>
          </cell>
          <cell r="I343">
            <v>-280.7</v>
          </cell>
          <cell r="K343">
            <v>0</v>
          </cell>
          <cell r="M343">
            <v>0</v>
          </cell>
        </row>
        <row r="344">
          <cell r="G344">
            <v>2276253</v>
          </cell>
          <cell r="I344">
            <v>769634</v>
          </cell>
          <cell r="K344">
            <v>1497154</v>
          </cell>
          <cell r="M344">
            <v>9465</v>
          </cell>
        </row>
        <row r="346">
          <cell r="G346" t="str">
            <v>개소당</v>
          </cell>
          <cell r="H346">
            <v>0</v>
          </cell>
          <cell r="I346" t="str">
            <v xml:space="preserve"> </v>
          </cell>
          <cell r="J346">
            <v>0</v>
          </cell>
          <cell r="K346" t="str">
            <v xml:space="preserve"> </v>
          </cell>
          <cell r="M346" t="str">
            <v xml:space="preserve"> </v>
          </cell>
        </row>
        <row r="347">
          <cell r="G347" t="str">
            <v xml:space="preserve"> </v>
          </cell>
          <cell r="H347">
            <v>0</v>
          </cell>
          <cell r="I347">
            <v>0</v>
          </cell>
          <cell r="J347">
            <v>9263</v>
          </cell>
          <cell r="K347">
            <v>31679.4</v>
          </cell>
          <cell r="L347">
            <v>0</v>
          </cell>
          <cell r="M347">
            <v>0</v>
          </cell>
        </row>
        <row r="348">
          <cell r="G348" t="str">
            <v xml:space="preserve"> </v>
          </cell>
          <cell r="H348">
            <v>0</v>
          </cell>
          <cell r="I348">
            <v>0</v>
          </cell>
          <cell r="J348">
            <v>7410</v>
          </cell>
          <cell r="K348">
            <v>11907.8</v>
          </cell>
          <cell r="L348">
            <v>0</v>
          </cell>
          <cell r="M348">
            <v>0</v>
          </cell>
        </row>
        <row r="349">
          <cell r="G349" t="str">
            <v xml:space="preserve"> </v>
          </cell>
          <cell r="H349">
            <v>0</v>
          </cell>
          <cell r="I349">
            <v>0</v>
          </cell>
          <cell r="J349">
            <v>7780</v>
          </cell>
          <cell r="K349">
            <v>14105.1</v>
          </cell>
          <cell r="L349">
            <v>0</v>
          </cell>
          <cell r="M349">
            <v>0</v>
          </cell>
        </row>
        <row r="350">
          <cell r="H350">
            <v>13500</v>
          </cell>
          <cell r="I350">
            <v>5670</v>
          </cell>
          <cell r="J350">
            <v>40757</v>
          </cell>
          <cell r="K350">
            <v>17117.900000000001</v>
          </cell>
          <cell r="L350">
            <v>815</v>
          </cell>
          <cell r="M350">
            <v>342.3</v>
          </cell>
        </row>
        <row r="351">
          <cell r="G351" t="str">
            <v xml:space="preserve"> </v>
          </cell>
          <cell r="H351">
            <v>9734</v>
          </cell>
          <cell r="I351">
            <v>207528.8</v>
          </cell>
          <cell r="J351">
            <v>34089</v>
          </cell>
          <cell r="K351">
            <v>726777.4</v>
          </cell>
          <cell r="L351">
            <v>0</v>
          </cell>
          <cell r="M351">
            <v>0</v>
          </cell>
        </row>
        <row r="352">
          <cell r="G352" t="str">
            <v xml:space="preserve"> </v>
          </cell>
          <cell r="H352">
            <v>42127</v>
          </cell>
          <cell r="I352">
            <v>111383.7</v>
          </cell>
          <cell r="J352">
            <v>21677</v>
          </cell>
          <cell r="K352">
            <v>57313.9</v>
          </cell>
          <cell r="L352">
            <v>0</v>
          </cell>
          <cell r="M352">
            <v>0</v>
          </cell>
        </row>
        <row r="353">
          <cell r="G353" t="str">
            <v xml:space="preserve"> </v>
          </cell>
          <cell r="H353">
            <v>320</v>
          </cell>
          <cell r="I353">
            <v>37166.400000000001</v>
          </cell>
          <cell r="K353">
            <v>0</v>
          </cell>
          <cell r="M353">
            <v>0</v>
          </cell>
        </row>
        <row r="354">
          <cell r="G354" t="str">
            <v xml:space="preserve"> </v>
          </cell>
          <cell r="H354">
            <v>4</v>
          </cell>
          <cell r="I354">
            <v>451</v>
          </cell>
          <cell r="J354">
            <v>656</v>
          </cell>
          <cell r="K354">
            <v>73972.5</v>
          </cell>
          <cell r="L354">
            <v>0</v>
          </cell>
          <cell r="M354">
            <v>0</v>
          </cell>
        </row>
        <row r="355">
          <cell r="G355" t="str">
            <v xml:space="preserve"> </v>
          </cell>
          <cell r="H355">
            <v>328252</v>
          </cell>
          <cell r="I355">
            <v>328252</v>
          </cell>
          <cell r="J355">
            <v>372443</v>
          </cell>
          <cell r="K355">
            <v>372443</v>
          </cell>
          <cell r="L355">
            <v>8668</v>
          </cell>
          <cell r="M355">
            <v>8668</v>
          </cell>
        </row>
        <row r="356">
          <cell r="G356" t="str">
            <v xml:space="preserve"> </v>
          </cell>
          <cell r="H356">
            <v>100</v>
          </cell>
          <cell r="I356">
            <v>-236.7</v>
          </cell>
          <cell r="K356">
            <v>0</v>
          </cell>
          <cell r="M356">
            <v>0</v>
          </cell>
        </row>
        <row r="357">
          <cell r="G357">
            <v>2004542</v>
          </cell>
          <cell r="I357">
            <v>690215</v>
          </cell>
          <cell r="K357">
            <v>1305317</v>
          </cell>
          <cell r="M357">
            <v>9010</v>
          </cell>
        </row>
        <row r="359">
          <cell r="G359" t="str">
            <v>개소당</v>
          </cell>
          <cell r="H359">
            <v>0</v>
          </cell>
          <cell r="I359" t="str">
            <v xml:space="preserve"> </v>
          </cell>
          <cell r="J359">
            <v>0</v>
          </cell>
          <cell r="K359" t="str">
            <v xml:space="preserve"> </v>
          </cell>
          <cell r="M359" t="str">
            <v xml:space="preserve"> </v>
          </cell>
        </row>
        <row r="360">
          <cell r="G360" t="str">
            <v xml:space="preserve"> </v>
          </cell>
          <cell r="H360">
            <v>0</v>
          </cell>
          <cell r="I360">
            <v>0</v>
          </cell>
          <cell r="J360">
            <v>9263</v>
          </cell>
          <cell r="K360">
            <v>43906.6</v>
          </cell>
          <cell r="L360">
            <v>0</v>
          </cell>
          <cell r="M360">
            <v>0</v>
          </cell>
        </row>
        <row r="361">
          <cell r="G361" t="str">
            <v xml:space="preserve"> </v>
          </cell>
          <cell r="H361">
            <v>0</v>
          </cell>
          <cell r="I361">
            <v>0</v>
          </cell>
          <cell r="J361">
            <v>7410</v>
          </cell>
          <cell r="K361">
            <v>16635.400000000001</v>
          </cell>
          <cell r="L361">
            <v>0</v>
          </cell>
          <cell r="M361">
            <v>0</v>
          </cell>
        </row>
        <row r="362">
          <cell r="G362" t="str">
            <v xml:space="preserve"> </v>
          </cell>
          <cell r="H362">
            <v>0</v>
          </cell>
          <cell r="I362">
            <v>0</v>
          </cell>
          <cell r="J362">
            <v>7780</v>
          </cell>
          <cell r="K362">
            <v>19411.099999999999</v>
          </cell>
          <cell r="L362">
            <v>0</v>
          </cell>
          <cell r="M362">
            <v>0</v>
          </cell>
        </row>
        <row r="363">
          <cell r="H363">
            <v>13500</v>
          </cell>
          <cell r="I363">
            <v>7897.5</v>
          </cell>
          <cell r="J363">
            <v>40757</v>
          </cell>
          <cell r="K363">
            <v>23842.799999999999</v>
          </cell>
          <cell r="L363">
            <v>815</v>
          </cell>
          <cell r="M363">
            <v>476.7</v>
          </cell>
        </row>
        <row r="364">
          <cell r="G364" t="str">
            <v xml:space="preserve"> </v>
          </cell>
          <cell r="H364">
            <v>9734</v>
          </cell>
          <cell r="I364">
            <v>372812.2</v>
          </cell>
          <cell r="J364">
            <v>34089</v>
          </cell>
          <cell r="K364">
            <v>1305608.7</v>
          </cell>
          <cell r="L364">
            <v>0</v>
          </cell>
          <cell r="M364">
            <v>0</v>
          </cell>
        </row>
        <row r="365">
          <cell r="G365" t="str">
            <v xml:space="preserve"> </v>
          </cell>
          <cell r="H365">
            <v>42127</v>
          </cell>
          <cell r="I365">
            <v>181314.6</v>
          </cell>
          <cell r="J365">
            <v>21677</v>
          </cell>
          <cell r="K365">
            <v>93297.8</v>
          </cell>
          <cell r="L365">
            <v>0</v>
          </cell>
          <cell r="M365">
            <v>0</v>
          </cell>
        </row>
        <row r="366">
          <cell r="G366" t="str">
            <v xml:space="preserve"> </v>
          </cell>
          <cell r="H366">
            <v>320</v>
          </cell>
          <cell r="I366">
            <v>62699.8</v>
          </cell>
          <cell r="K366">
            <v>0</v>
          </cell>
          <cell r="M366">
            <v>0</v>
          </cell>
        </row>
        <row r="367">
          <cell r="G367" t="str">
            <v xml:space="preserve"> </v>
          </cell>
          <cell r="H367">
            <v>4</v>
          </cell>
          <cell r="I367">
            <v>760.9</v>
          </cell>
          <cell r="J367">
            <v>656</v>
          </cell>
          <cell r="K367">
            <v>124791.5</v>
          </cell>
          <cell r="L367">
            <v>0</v>
          </cell>
          <cell r="M367">
            <v>0</v>
          </cell>
        </row>
        <row r="368">
          <cell r="G368" t="str">
            <v xml:space="preserve"> </v>
          </cell>
          <cell r="H368">
            <v>346575</v>
          </cell>
          <cell r="I368">
            <v>346575</v>
          </cell>
          <cell r="J368">
            <v>386472</v>
          </cell>
          <cell r="K368">
            <v>386472</v>
          </cell>
          <cell r="L368">
            <v>9098</v>
          </cell>
          <cell r="M368">
            <v>9098</v>
          </cell>
        </row>
        <row r="369">
          <cell r="G369" t="str">
            <v xml:space="preserve"> </v>
          </cell>
          <cell r="H369">
            <v>100</v>
          </cell>
          <cell r="I369">
            <v>-399.4</v>
          </cell>
          <cell r="K369">
            <v>0</v>
          </cell>
          <cell r="M369">
            <v>0</v>
          </cell>
        </row>
        <row r="370">
          <cell r="G370">
            <v>2995199</v>
          </cell>
          <cell r="I370">
            <v>971660</v>
          </cell>
          <cell r="K370">
            <v>2013965</v>
          </cell>
          <cell r="M370">
            <v>9574</v>
          </cell>
        </row>
        <row r="372">
          <cell r="G372" t="str">
            <v>개소당</v>
          </cell>
          <cell r="H372">
            <v>0</v>
          </cell>
          <cell r="I372" t="str">
            <v xml:space="preserve"> </v>
          </cell>
          <cell r="J372">
            <v>0</v>
          </cell>
          <cell r="K372" t="str">
            <v xml:space="preserve"> </v>
          </cell>
          <cell r="M372" t="str">
            <v xml:space="preserve"> </v>
          </cell>
        </row>
        <row r="373">
          <cell r="G373" t="str">
            <v xml:space="preserve"> </v>
          </cell>
          <cell r="H373">
            <v>0</v>
          </cell>
          <cell r="I373">
            <v>0</v>
          </cell>
          <cell r="J373">
            <v>9263</v>
          </cell>
          <cell r="K373">
            <v>12643.9</v>
          </cell>
          <cell r="L373">
            <v>0</v>
          </cell>
          <cell r="M373">
            <v>0</v>
          </cell>
        </row>
        <row r="374">
          <cell r="G374" t="str">
            <v xml:space="preserve"> </v>
          </cell>
          <cell r="H374">
            <v>0</v>
          </cell>
          <cell r="I374">
            <v>0</v>
          </cell>
          <cell r="J374">
            <v>7410</v>
          </cell>
          <cell r="K374">
            <v>6580</v>
          </cell>
          <cell r="L374">
            <v>0</v>
          </cell>
          <cell r="M374">
            <v>0</v>
          </cell>
        </row>
        <row r="375">
          <cell r="G375" t="str">
            <v xml:space="preserve"> </v>
          </cell>
          <cell r="H375">
            <v>0</v>
          </cell>
          <cell r="I375">
            <v>0</v>
          </cell>
          <cell r="J375">
            <v>7780</v>
          </cell>
          <cell r="K375">
            <v>3711</v>
          </cell>
          <cell r="L375">
            <v>0</v>
          </cell>
          <cell r="M375">
            <v>0</v>
          </cell>
        </row>
        <row r="376">
          <cell r="H376">
            <v>13500</v>
          </cell>
          <cell r="I376">
            <v>3739.5</v>
          </cell>
          <cell r="J376">
            <v>40757</v>
          </cell>
          <cell r="K376">
            <v>11289.6</v>
          </cell>
          <cell r="L376">
            <v>815</v>
          </cell>
          <cell r="M376">
            <v>225.7</v>
          </cell>
        </row>
        <row r="377">
          <cell r="G377" t="str">
            <v xml:space="preserve"> </v>
          </cell>
          <cell r="H377">
            <v>9734</v>
          </cell>
          <cell r="I377">
            <v>292506.7</v>
          </cell>
          <cell r="J377">
            <v>34089</v>
          </cell>
          <cell r="K377">
            <v>1024374.4</v>
          </cell>
          <cell r="L377">
            <v>0</v>
          </cell>
          <cell r="M377">
            <v>0</v>
          </cell>
        </row>
        <row r="378">
          <cell r="G378" t="str">
            <v xml:space="preserve"> </v>
          </cell>
          <cell r="H378">
            <v>42127</v>
          </cell>
          <cell r="I378">
            <v>139187.6</v>
          </cell>
          <cell r="J378">
            <v>21677</v>
          </cell>
          <cell r="K378">
            <v>71620.800000000003</v>
          </cell>
          <cell r="L378">
            <v>0</v>
          </cell>
          <cell r="M378">
            <v>0</v>
          </cell>
        </row>
        <row r="379">
          <cell r="G379" t="str">
            <v xml:space="preserve"> </v>
          </cell>
          <cell r="H379">
            <v>320</v>
          </cell>
          <cell r="I379">
            <v>44732.4</v>
          </cell>
          <cell r="K379">
            <v>0</v>
          </cell>
          <cell r="M379">
            <v>0</v>
          </cell>
        </row>
        <row r="380">
          <cell r="G380" t="str">
            <v xml:space="preserve"> </v>
          </cell>
          <cell r="H380">
            <v>4</v>
          </cell>
          <cell r="I380">
            <v>542.79999999999995</v>
          </cell>
          <cell r="J380">
            <v>656</v>
          </cell>
          <cell r="K380">
            <v>89031</v>
          </cell>
          <cell r="L380">
            <v>0</v>
          </cell>
          <cell r="M380">
            <v>0</v>
          </cell>
        </row>
        <row r="381">
          <cell r="G381" t="str">
            <v xml:space="preserve"> </v>
          </cell>
          <cell r="H381">
            <v>100</v>
          </cell>
          <cell r="I381">
            <v>-284.89999999999998</v>
          </cell>
          <cell r="K381">
            <v>0</v>
          </cell>
          <cell r="M381">
            <v>0</v>
          </cell>
        </row>
        <row r="382">
          <cell r="G382">
            <v>1699899</v>
          </cell>
          <cell r="I382">
            <v>480424</v>
          </cell>
          <cell r="K382">
            <v>1219250</v>
          </cell>
          <cell r="M382">
            <v>225</v>
          </cell>
        </row>
        <row r="384">
          <cell r="G384" t="str">
            <v>개소당</v>
          </cell>
          <cell r="H384">
            <v>0</v>
          </cell>
          <cell r="I384" t="str">
            <v xml:space="preserve"> </v>
          </cell>
          <cell r="J384">
            <v>0</v>
          </cell>
          <cell r="K384" t="str">
            <v xml:space="preserve"> </v>
          </cell>
          <cell r="M384" t="str">
            <v xml:space="preserve"> </v>
          </cell>
        </row>
        <row r="385">
          <cell r="G385" t="str">
            <v xml:space="preserve"> </v>
          </cell>
          <cell r="H385">
            <v>0</v>
          </cell>
          <cell r="I385">
            <v>0</v>
          </cell>
          <cell r="J385">
            <v>9263</v>
          </cell>
          <cell r="K385">
            <v>14589.2</v>
          </cell>
          <cell r="L385">
            <v>0</v>
          </cell>
          <cell r="M385">
            <v>0</v>
          </cell>
        </row>
        <row r="386">
          <cell r="G386" t="str">
            <v xml:space="preserve"> </v>
          </cell>
          <cell r="H386">
            <v>0</v>
          </cell>
          <cell r="I386">
            <v>0</v>
          </cell>
          <cell r="J386">
            <v>7410</v>
          </cell>
          <cell r="K386">
            <v>7647.1</v>
          </cell>
          <cell r="L386">
            <v>0</v>
          </cell>
          <cell r="M386">
            <v>0</v>
          </cell>
        </row>
        <row r="387">
          <cell r="G387" t="str">
            <v xml:space="preserve"> </v>
          </cell>
          <cell r="H387">
            <v>0</v>
          </cell>
          <cell r="I387">
            <v>0</v>
          </cell>
          <cell r="J387">
            <v>7780</v>
          </cell>
          <cell r="K387">
            <v>4224.5</v>
          </cell>
          <cell r="L387">
            <v>0</v>
          </cell>
          <cell r="M387">
            <v>0</v>
          </cell>
        </row>
        <row r="388">
          <cell r="H388">
            <v>13500</v>
          </cell>
          <cell r="I388">
            <v>6966</v>
          </cell>
          <cell r="J388">
            <v>40757</v>
          </cell>
          <cell r="K388">
            <v>21030.6</v>
          </cell>
          <cell r="L388">
            <v>815</v>
          </cell>
          <cell r="M388">
            <v>420.5</v>
          </cell>
        </row>
        <row r="389">
          <cell r="G389" t="str">
            <v xml:space="preserve"> </v>
          </cell>
          <cell r="H389">
            <v>9734</v>
          </cell>
          <cell r="I389">
            <v>404253</v>
          </cell>
          <cell r="J389">
            <v>34089</v>
          </cell>
          <cell r="K389">
            <v>1415716.1</v>
          </cell>
          <cell r="L389">
            <v>0</v>
          </cell>
          <cell r="M389">
            <v>0</v>
          </cell>
        </row>
        <row r="390">
          <cell r="G390" t="str">
            <v xml:space="preserve"> </v>
          </cell>
          <cell r="H390">
            <v>42127</v>
          </cell>
          <cell r="I390">
            <v>189402.9</v>
          </cell>
          <cell r="J390">
            <v>21677</v>
          </cell>
          <cell r="K390">
            <v>97459.7</v>
          </cell>
          <cell r="L390">
            <v>0</v>
          </cell>
          <cell r="M390">
            <v>0</v>
          </cell>
        </row>
        <row r="391">
          <cell r="G391" t="str">
            <v xml:space="preserve"> </v>
          </cell>
          <cell r="H391">
            <v>320</v>
          </cell>
          <cell r="I391">
            <v>60802.2</v>
          </cell>
          <cell r="K391">
            <v>0</v>
          </cell>
          <cell r="M391">
            <v>0</v>
          </cell>
        </row>
        <row r="392">
          <cell r="G392" t="str">
            <v xml:space="preserve"> </v>
          </cell>
          <cell r="H392">
            <v>4</v>
          </cell>
          <cell r="I392">
            <v>737.8</v>
          </cell>
          <cell r="J392">
            <v>656</v>
          </cell>
          <cell r="K392">
            <v>121014.2</v>
          </cell>
          <cell r="L392">
            <v>0</v>
          </cell>
          <cell r="M392">
            <v>0</v>
          </cell>
        </row>
        <row r="393">
          <cell r="G393" t="str">
            <v xml:space="preserve"> </v>
          </cell>
          <cell r="H393">
            <v>100</v>
          </cell>
          <cell r="I393">
            <v>-387.3</v>
          </cell>
          <cell r="K393">
            <v>0</v>
          </cell>
          <cell r="M393">
            <v>0</v>
          </cell>
        </row>
        <row r="394">
          <cell r="G394">
            <v>2343875</v>
          </cell>
          <cell r="I394">
            <v>661774</v>
          </cell>
          <cell r="K394">
            <v>1681681</v>
          </cell>
          <cell r="M394">
            <v>420</v>
          </cell>
        </row>
        <row r="396">
          <cell r="G396" t="str">
            <v>개소당</v>
          </cell>
          <cell r="H396">
            <v>0</v>
          </cell>
          <cell r="I396" t="str">
            <v xml:space="preserve"> </v>
          </cell>
          <cell r="J396">
            <v>0</v>
          </cell>
          <cell r="K396" t="str">
            <v xml:space="preserve"> </v>
          </cell>
          <cell r="M396" t="str">
            <v xml:space="preserve"> </v>
          </cell>
        </row>
        <row r="397">
          <cell r="G397" t="str">
            <v xml:space="preserve"> </v>
          </cell>
          <cell r="H397">
            <v>0</v>
          </cell>
          <cell r="I397">
            <v>0</v>
          </cell>
          <cell r="J397">
            <v>9263</v>
          </cell>
          <cell r="K397">
            <v>50900.1</v>
          </cell>
          <cell r="L397">
            <v>0</v>
          </cell>
          <cell r="M397">
            <v>0</v>
          </cell>
        </row>
        <row r="398">
          <cell r="G398" t="str">
            <v xml:space="preserve"> </v>
          </cell>
          <cell r="H398">
            <v>0</v>
          </cell>
          <cell r="I398">
            <v>0</v>
          </cell>
          <cell r="J398">
            <v>7410</v>
          </cell>
          <cell r="K398">
            <v>27387.3</v>
          </cell>
          <cell r="L398">
            <v>0</v>
          </cell>
          <cell r="M398">
            <v>0</v>
          </cell>
        </row>
        <row r="399">
          <cell r="G399" t="str">
            <v xml:space="preserve"> </v>
          </cell>
          <cell r="H399">
            <v>0</v>
          </cell>
          <cell r="I399">
            <v>0</v>
          </cell>
          <cell r="J399">
            <v>7780</v>
          </cell>
          <cell r="K399">
            <v>13996.2</v>
          </cell>
          <cell r="L399">
            <v>0</v>
          </cell>
          <cell r="M399">
            <v>0</v>
          </cell>
        </row>
        <row r="400">
          <cell r="H400">
            <v>13500</v>
          </cell>
          <cell r="I400">
            <v>25110</v>
          </cell>
          <cell r="J400">
            <v>40757</v>
          </cell>
          <cell r="K400">
            <v>75808</v>
          </cell>
          <cell r="L400">
            <v>815</v>
          </cell>
          <cell r="M400">
            <v>1515.9</v>
          </cell>
        </row>
        <row r="401">
          <cell r="G401" t="str">
            <v xml:space="preserve"> </v>
          </cell>
          <cell r="H401">
            <v>9734</v>
          </cell>
          <cell r="I401">
            <v>819992.1</v>
          </cell>
          <cell r="J401">
            <v>34089</v>
          </cell>
          <cell r="K401">
            <v>2871657.3</v>
          </cell>
          <cell r="L401">
            <v>0</v>
          </cell>
          <cell r="M401">
            <v>0</v>
          </cell>
        </row>
        <row r="402">
          <cell r="G402" t="str">
            <v xml:space="preserve"> </v>
          </cell>
          <cell r="H402">
            <v>42127</v>
          </cell>
          <cell r="I402">
            <v>402565.6</v>
          </cell>
          <cell r="J402">
            <v>21677</v>
          </cell>
          <cell r="K402">
            <v>207145.4</v>
          </cell>
          <cell r="L402">
            <v>0</v>
          </cell>
          <cell r="M402">
            <v>0</v>
          </cell>
        </row>
        <row r="403">
          <cell r="G403" t="str">
            <v xml:space="preserve"> </v>
          </cell>
          <cell r="H403">
            <v>320</v>
          </cell>
          <cell r="I403">
            <v>123129.2</v>
          </cell>
          <cell r="K403">
            <v>0</v>
          </cell>
          <cell r="M403">
            <v>0</v>
          </cell>
        </row>
        <row r="404">
          <cell r="G404" t="str">
            <v xml:space="preserve"> </v>
          </cell>
          <cell r="H404">
            <v>4</v>
          </cell>
          <cell r="I404">
            <v>1494.2</v>
          </cell>
          <cell r="J404">
            <v>656</v>
          </cell>
          <cell r="K404">
            <v>245063.2</v>
          </cell>
          <cell r="L404">
            <v>0</v>
          </cell>
          <cell r="M404">
            <v>0</v>
          </cell>
        </row>
        <row r="405">
          <cell r="G405" t="str">
            <v xml:space="preserve"> </v>
          </cell>
          <cell r="H405">
            <v>100</v>
          </cell>
          <cell r="I405">
            <v>-784.5</v>
          </cell>
          <cell r="K405">
            <v>0</v>
          </cell>
          <cell r="M405">
            <v>0</v>
          </cell>
        </row>
        <row r="406">
          <cell r="G406">
            <v>4864978</v>
          </cell>
          <cell r="I406">
            <v>1371506</v>
          </cell>
          <cell r="K406">
            <v>3491957</v>
          </cell>
          <cell r="M406">
            <v>1515</v>
          </cell>
        </row>
        <row r="408">
          <cell r="G408" t="str">
            <v>개소당</v>
          </cell>
          <cell r="H408">
            <v>0</v>
          </cell>
          <cell r="I408" t="str">
            <v xml:space="preserve"> </v>
          </cell>
          <cell r="J408">
            <v>0</v>
          </cell>
          <cell r="K408" t="str">
            <v xml:space="preserve"> </v>
          </cell>
          <cell r="M408" t="str">
            <v xml:space="preserve"> </v>
          </cell>
        </row>
        <row r="409">
          <cell r="G409" t="str">
            <v xml:space="preserve"> </v>
          </cell>
          <cell r="H409">
            <v>0</v>
          </cell>
          <cell r="I409">
            <v>0</v>
          </cell>
          <cell r="J409">
            <v>9263</v>
          </cell>
          <cell r="K409">
            <v>49927.5</v>
          </cell>
          <cell r="L409">
            <v>0</v>
          </cell>
          <cell r="M409">
            <v>0</v>
          </cell>
        </row>
        <row r="410">
          <cell r="G410" t="str">
            <v xml:space="preserve"> </v>
          </cell>
          <cell r="H410">
            <v>0</v>
          </cell>
          <cell r="I410">
            <v>0</v>
          </cell>
          <cell r="J410">
            <v>7410</v>
          </cell>
          <cell r="K410">
            <v>26853.8</v>
          </cell>
          <cell r="L410">
            <v>0</v>
          </cell>
          <cell r="M410">
            <v>0</v>
          </cell>
        </row>
        <row r="411">
          <cell r="G411" t="str">
            <v xml:space="preserve"> </v>
          </cell>
          <cell r="H411">
            <v>0</v>
          </cell>
          <cell r="I411">
            <v>0</v>
          </cell>
          <cell r="J411">
            <v>7780</v>
          </cell>
          <cell r="K411">
            <v>13739.4</v>
          </cell>
          <cell r="L411">
            <v>0</v>
          </cell>
          <cell r="M411">
            <v>0</v>
          </cell>
        </row>
        <row r="412">
          <cell r="H412">
            <v>13500</v>
          </cell>
          <cell r="I412">
            <v>25110</v>
          </cell>
          <cell r="J412">
            <v>40757</v>
          </cell>
          <cell r="K412">
            <v>75808</v>
          </cell>
          <cell r="L412">
            <v>815</v>
          </cell>
          <cell r="M412">
            <v>1515.9</v>
          </cell>
        </row>
        <row r="413">
          <cell r="G413" t="str">
            <v xml:space="preserve"> </v>
          </cell>
          <cell r="H413">
            <v>9734</v>
          </cell>
          <cell r="I413">
            <v>718271.8</v>
          </cell>
          <cell r="J413">
            <v>34089</v>
          </cell>
          <cell r="K413">
            <v>2515427.2999999998</v>
          </cell>
          <cell r="L413">
            <v>0</v>
          </cell>
          <cell r="M413">
            <v>0</v>
          </cell>
        </row>
        <row r="414">
          <cell r="G414" t="str">
            <v xml:space="preserve"> </v>
          </cell>
          <cell r="H414">
            <v>42127</v>
          </cell>
          <cell r="I414">
            <v>348558.7</v>
          </cell>
          <cell r="J414">
            <v>21677</v>
          </cell>
          <cell r="K414">
            <v>179355.4</v>
          </cell>
          <cell r="L414">
            <v>0</v>
          </cell>
          <cell r="M414">
            <v>0</v>
          </cell>
        </row>
        <row r="415">
          <cell r="G415" t="str">
            <v xml:space="preserve"> </v>
          </cell>
          <cell r="H415">
            <v>320</v>
          </cell>
          <cell r="I415">
            <v>115111</v>
          </cell>
          <cell r="K415">
            <v>0</v>
          </cell>
          <cell r="M415">
            <v>0</v>
          </cell>
        </row>
        <row r="416">
          <cell r="G416" t="str">
            <v xml:space="preserve"> </v>
          </cell>
          <cell r="H416">
            <v>4</v>
          </cell>
          <cell r="I416">
            <v>1396.9</v>
          </cell>
          <cell r="J416">
            <v>656</v>
          </cell>
          <cell r="K416">
            <v>229104.7</v>
          </cell>
          <cell r="L416">
            <v>0</v>
          </cell>
          <cell r="M416">
            <v>0</v>
          </cell>
        </row>
        <row r="417">
          <cell r="G417" t="str">
            <v xml:space="preserve"> </v>
          </cell>
          <cell r="H417">
            <v>100</v>
          </cell>
          <cell r="I417">
            <v>-733.4</v>
          </cell>
          <cell r="K417">
            <v>0</v>
          </cell>
          <cell r="M417">
            <v>0</v>
          </cell>
        </row>
        <row r="418">
          <cell r="G418">
            <v>4299446</v>
          </cell>
          <cell r="I418">
            <v>1207715</v>
          </cell>
          <cell r="K418">
            <v>3090216</v>
          </cell>
          <cell r="M418">
            <v>1515</v>
          </cell>
        </row>
        <row r="420">
          <cell r="G420" t="str">
            <v>m당</v>
          </cell>
          <cell r="H420">
            <v>0</v>
          </cell>
          <cell r="I420" t="str">
            <v xml:space="preserve"> </v>
          </cell>
          <cell r="J420">
            <v>0</v>
          </cell>
          <cell r="K420" t="str">
            <v xml:space="preserve"> </v>
          </cell>
          <cell r="M420" t="str">
            <v xml:space="preserve"> </v>
          </cell>
        </row>
        <row r="421">
          <cell r="G421" t="str">
            <v xml:space="preserve"> </v>
          </cell>
          <cell r="H421">
            <v>0</v>
          </cell>
          <cell r="I421">
            <v>0</v>
          </cell>
          <cell r="J421">
            <v>9263</v>
          </cell>
          <cell r="K421">
            <v>11458.3</v>
          </cell>
          <cell r="L421">
            <v>0</v>
          </cell>
          <cell r="M421">
            <v>0</v>
          </cell>
        </row>
        <row r="422">
          <cell r="G422" t="str">
            <v xml:space="preserve"> </v>
          </cell>
          <cell r="H422">
            <v>0</v>
          </cell>
          <cell r="I422">
            <v>0</v>
          </cell>
          <cell r="J422">
            <v>7410</v>
          </cell>
          <cell r="K422">
            <v>3075.1</v>
          </cell>
          <cell r="L422">
            <v>0</v>
          </cell>
          <cell r="M422">
            <v>0</v>
          </cell>
        </row>
        <row r="423">
          <cell r="G423" t="str">
            <v xml:space="preserve"> </v>
          </cell>
          <cell r="H423">
            <v>0</v>
          </cell>
          <cell r="I423">
            <v>0</v>
          </cell>
          <cell r="J423">
            <v>7780</v>
          </cell>
          <cell r="K423">
            <v>6395.1</v>
          </cell>
          <cell r="L423">
            <v>0</v>
          </cell>
          <cell r="M423">
            <v>0</v>
          </cell>
        </row>
        <row r="424">
          <cell r="G424" t="str">
            <v xml:space="preserve"> </v>
          </cell>
          <cell r="H424">
            <v>3377</v>
          </cell>
          <cell r="I424">
            <v>12494.9</v>
          </cell>
          <cell r="J424">
            <v>10908</v>
          </cell>
          <cell r="K424">
            <v>40359.599999999999</v>
          </cell>
          <cell r="L424">
            <v>0</v>
          </cell>
          <cell r="M424">
            <v>0</v>
          </cell>
        </row>
        <row r="425">
          <cell r="G425" t="str">
            <v xml:space="preserve"> </v>
          </cell>
          <cell r="H425">
            <v>27989</v>
          </cell>
          <cell r="I425">
            <v>1763.3</v>
          </cell>
          <cell r="J425">
            <v>133348</v>
          </cell>
          <cell r="K425">
            <v>8400.9</v>
          </cell>
          <cell r="L425">
            <v>0</v>
          </cell>
          <cell r="M425">
            <v>0</v>
          </cell>
        </row>
        <row r="426">
          <cell r="G426" t="str">
            <v xml:space="preserve"> </v>
          </cell>
          <cell r="H426">
            <v>42127</v>
          </cell>
          <cell r="I426">
            <v>17356.3</v>
          </cell>
          <cell r="J426">
            <v>21677</v>
          </cell>
          <cell r="K426">
            <v>8930.9</v>
          </cell>
          <cell r="L426">
            <v>0</v>
          </cell>
          <cell r="M426">
            <v>0</v>
          </cell>
        </row>
        <row r="427">
          <cell r="G427" t="str">
            <v xml:space="preserve"> </v>
          </cell>
          <cell r="H427">
            <v>320</v>
          </cell>
          <cell r="I427">
            <v>7149.4</v>
          </cell>
          <cell r="K427">
            <v>0</v>
          </cell>
          <cell r="M427">
            <v>0</v>
          </cell>
        </row>
        <row r="428">
          <cell r="G428" t="str">
            <v xml:space="preserve"> </v>
          </cell>
          <cell r="H428">
            <v>4</v>
          </cell>
          <cell r="I428">
            <v>86.7</v>
          </cell>
          <cell r="J428">
            <v>656</v>
          </cell>
          <cell r="K428">
            <v>14229.2</v>
          </cell>
          <cell r="L428">
            <v>0</v>
          </cell>
          <cell r="M428">
            <v>0</v>
          </cell>
        </row>
        <row r="429">
          <cell r="G429" t="str">
            <v xml:space="preserve"> </v>
          </cell>
          <cell r="H429">
            <v>2423</v>
          </cell>
          <cell r="I429">
            <v>1986.8</v>
          </cell>
          <cell r="K429">
            <v>0</v>
          </cell>
          <cell r="M429">
            <v>0</v>
          </cell>
        </row>
        <row r="430">
          <cell r="G430" t="str">
            <v xml:space="preserve"> </v>
          </cell>
          <cell r="H430">
            <v>0</v>
          </cell>
          <cell r="I430">
            <v>0</v>
          </cell>
          <cell r="J430">
            <v>54031</v>
          </cell>
          <cell r="K430">
            <v>40523.199999999997</v>
          </cell>
          <cell r="L430">
            <v>0</v>
          </cell>
          <cell r="M430">
            <v>0</v>
          </cell>
        </row>
        <row r="431">
          <cell r="G431" t="str">
            <v xml:space="preserve"> </v>
          </cell>
          <cell r="H431">
            <v>24500</v>
          </cell>
          <cell r="I431">
            <v>20090</v>
          </cell>
          <cell r="K431">
            <v>0</v>
          </cell>
          <cell r="M431">
            <v>0</v>
          </cell>
        </row>
        <row r="432">
          <cell r="G432" t="str">
            <v xml:space="preserve"> </v>
          </cell>
          <cell r="H432">
            <v>0</v>
          </cell>
          <cell r="I432">
            <v>0</v>
          </cell>
          <cell r="J432">
            <v>22887</v>
          </cell>
          <cell r="K432">
            <v>18309.599999999999</v>
          </cell>
          <cell r="L432">
            <v>686</v>
          </cell>
          <cell r="M432">
            <v>548.79999999999995</v>
          </cell>
        </row>
        <row r="433">
          <cell r="G433" t="str">
            <v xml:space="preserve"> </v>
          </cell>
          <cell r="H433">
            <v>45177</v>
          </cell>
          <cell r="I433">
            <v>7725.2</v>
          </cell>
          <cell r="J433">
            <v>37052</v>
          </cell>
          <cell r="K433">
            <v>6335.8</v>
          </cell>
          <cell r="L433">
            <v>0</v>
          </cell>
          <cell r="M433">
            <v>0</v>
          </cell>
        </row>
        <row r="434">
          <cell r="G434" t="str">
            <v xml:space="preserve"> </v>
          </cell>
          <cell r="H434">
            <v>1550</v>
          </cell>
          <cell r="I434">
            <v>30380</v>
          </cell>
          <cell r="K434">
            <v>0</v>
          </cell>
          <cell r="M434">
            <v>0</v>
          </cell>
        </row>
        <row r="435">
          <cell r="G435" t="str">
            <v xml:space="preserve"> </v>
          </cell>
          <cell r="H435">
            <v>456</v>
          </cell>
          <cell r="I435">
            <v>980.4</v>
          </cell>
          <cell r="J435">
            <v>3688</v>
          </cell>
          <cell r="K435">
            <v>7929.2</v>
          </cell>
          <cell r="L435">
            <v>0</v>
          </cell>
          <cell r="M435">
            <v>0</v>
          </cell>
        </row>
        <row r="436">
          <cell r="G436" t="str">
            <v xml:space="preserve"> </v>
          </cell>
          <cell r="H436">
            <v>6300</v>
          </cell>
          <cell r="I436">
            <v>42210</v>
          </cell>
          <cell r="K436">
            <v>0</v>
          </cell>
          <cell r="M436">
            <v>0</v>
          </cell>
        </row>
        <row r="437">
          <cell r="G437" t="str">
            <v xml:space="preserve"> </v>
          </cell>
          <cell r="H437">
            <v>5400</v>
          </cell>
          <cell r="I437">
            <v>73980</v>
          </cell>
          <cell r="K437">
            <v>0</v>
          </cell>
          <cell r="M437">
            <v>0</v>
          </cell>
        </row>
        <row r="438">
          <cell r="G438" t="str">
            <v xml:space="preserve"> </v>
          </cell>
          <cell r="H438">
            <v>1800</v>
          </cell>
          <cell r="I438">
            <v>24660</v>
          </cell>
          <cell r="K438">
            <v>0</v>
          </cell>
          <cell r="M438">
            <v>0</v>
          </cell>
        </row>
        <row r="439">
          <cell r="G439" t="str">
            <v xml:space="preserve"> </v>
          </cell>
          <cell r="H439">
            <v>3600</v>
          </cell>
          <cell r="I439">
            <v>24840</v>
          </cell>
          <cell r="K439">
            <v>0</v>
          </cell>
          <cell r="M439">
            <v>0</v>
          </cell>
        </row>
        <row r="440">
          <cell r="G440" t="str">
            <v xml:space="preserve"> </v>
          </cell>
          <cell r="H440">
            <v>1300</v>
          </cell>
          <cell r="I440">
            <v>22360</v>
          </cell>
          <cell r="K440">
            <v>0</v>
          </cell>
          <cell r="M440">
            <v>0</v>
          </cell>
        </row>
        <row r="441">
          <cell r="G441" t="str">
            <v xml:space="preserve"> </v>
          </cell>
          <cell r="H441">
            <v>1800</v>
          </cell>
          <cell r="I441">
            <v>6120</v>
          </cell>
          <cell r="K441">
            <v>0</v>
          </cell>
          <cell r="M441">
            <v>0</v>
          </cell>
        </row>
        <row r="442">
          <cell r="G442" t="str">
            <v xml:space="preserve"> </v>
          </cell>
          <cell r="H442">
            <v>363</v>
          </cell>
          <cell r="I442">
            <v>363</v>
          </cell>
          <cell r="J442">
            <v>32685</v>
          </cell>
          <cell r="K442">
            <v>32685</v>
          </cell>
          <cell r="L442">
            <v>0</v>
          </cell>
          <cell r="M442">
            <v>0</v>
          </cell>
        </row>
        <row r="443">
          <cell r="G443" t="str">
            <v xml:space="preserve"> </v>
          </cell>
          <cell r="I443">
            <v>0</v>
          </cell>
          <cell r="J443">
            <v>51490</v>
          </cell>
          <cell r="K443">
            <v>1544.7</v>
          </cell>
          <cell r="M443">
            <v>0</v>
          </cell>
        </row>
        <row r="444">
          <cell r="G444" t="str">
            <v xml:space="preserve"> </v>
          </cell>
          <cell r="I444">
            <v>0</v>
          </cell>
          <cell r="J444">
            <v>37052</v>
          </cell>
          <cell r="K444">
            <v>741</v>
          </cell>
          <cell r="M444">
            <v>0</v>
          </cell>
        </row>
        <row r="445">
          <cell r="G445" t="str">
            <v xml:space="preserve"> </v>
          </cell>
          <cell r="H445">
            <v>100</v>
          </cell>
          <cell r="I445">
            <v>-45.5</v>
          </cell>
          <cell r="K445">
            <v>0</v>
          </cell>
          <cell r="M445">
            <v>0</v>
          </cell>
        </row>
        <row r="446">
          <cell r="G446">
            <v>495965</v>
          </cell>
          <cell r="I446">
            <v>294500</v>
          </cell>
          <cell r="K446">
            <v>200917</v>
          </cell>
          <cell r="M446">
            <v>548</v>
          </cell>
        </row>
        <row r="448">
          <cell r="G448" t="str">
            <v>m당</v>
          </cell>
          <cell r="H448">
            <v>0</v>
          </cell>
          <cell r="I448" t="str">
            <v xml:space="preserve"> </v>
          </cell>
          <cell r="J448">
            <v>0</v>
          </cell>
          <cell r="K448" t="str">
            <v xml:space="preserve"> </v>
          </cell>
          <cell r="M448" t="str">
            <v xml:space="preserve"> </v>
          </cell>
        </row>
        <row r="449">
          <cell r="G449" t="str">
            <v xml:space="preserve"> </v>
          </cell>
          <cell r="H449">
            <v>0</v>
          </cell>
          <cell r="I449">
            <v>0</v>
          </cell>
          <cell r="J449">
            <v>9263</v>
          </cell>
          <cell r="K449">
            <v>2084.1</v>
          </cell>
          <cell r="L449">
            <v>0</v>
          </cell>
          <cell r="M449">
            <v>0</v>
          </cell>
        </row>
        <row r="450">
          <cell r="G450" t="str">
            <v xml:space="preserve"> </v>
          </cell>
          <cell r="H450">
            <v>0</v>
          </cell>
          <cell r="I450">
            <v>0</v>
          </cell>
          <cell r="J450">
            <v>7410</v>
          </cell>
          <cell r="K450">
            <v>1296.7</v>
          </cell>
          <cell r="L450">
            <v>0</v>
          </cell>
          <cell r="M450">
            <v>0</v>
          </cell>
        </row>
        <row r="451">
          <cell r="G451" t="str">
            <v xml:space="preserve"> </v>
          </cell>
          <cell r="H451">
            <v>0</v>
          </cell>
          <cell r="I451">
            <v>0</v>
          </cell>
          <cell r="J451">
            <v>7780</v>
          </cell>
          <cell r="K451">
            <v>389</v>
          </cell>
          <cell r="L451">
            <v>0</v>
          </cell>
          <cell r="M451">
            <v>0</v>
          </cell>
        </row>
        <row r="452">
          <cell r="G452" t="str">
            <v xml:space="preserve"> </v>
          </cell>
          <cell r="H452">
            <v>3377</v>
          </cell>
          <cell r="I452">
            <v>1350.8</v>
          </cell>
          <cell r="J452">
            <v>10908</v>
          </cell>
          <cell r="K452">
            <v>4363.2</v>
          </cell>
          <cell r="L452">
            <v>0</v>
          </cell>
          <cell r="M452">
            <v>0</v>
          </cell>
        </row>
        <row r="453">
          <cell r="G453" t="str">
            <v xml:space="preserve"> </v>
          </cell>
          <cell r="H453">
            <v>31004</v>
          </cell>
          <cell r="I453">
            <v>4340.5</v>
          </cell>
          <cell r="J453">
            <v>133348</v>
          </cell>
          <cell r="K453">
            <v>18668.7</v>
          </cell>
          <cell r="L453">
            <v>0</v>
          </cell>
          <cell r="M453">
            <v>0</v>
          </cell>
        </row>
        <row r="454">
          <cell r="G454" t="str">
            <v xml:space="preserve"> </v>
          </cell>
          <cell r="H454">
            <v>138240</v>
          </cell>
          <cell r="I454">
            <v>345600</v>
          </cell>
          <cell r="K454">
            <v>0</v>
          </cell>
          <cell r="M454">
            <v>0</v>
          </cell>
        </row>
        <row r="455">
          <cell r="G455" t="str">
            <v xml:space="preserve"> </v>
          </cell>
          <cell r="H455">
            <v>0</v>
          </cell>
          <cell r="I455">
            <v>0</v>
          </cell>
          <cell r="J455">
            <v>51490</v>
          </cell>
          <cell r="K455">
            <v>58698.6</v>
          </cell>
          <cell r="L455">
            <v>0</v>
          </cell>
          <cell r="M455">
            <v>0</v>
          </cell>
        </row>
        <row r="456">
          <cell r="G456" t="str">
            <v xml:space="preserve"> </v>
          </cell>
          <cell r="H456">
            <v>0</v>
          </cell>
          <cell r="I456">
            <v>0</v>
          </cell>
          <cell r="J456">
            <v>37052</v>
          </cell>
          <cell r="K456">
            <v>56689.5</v>
          </cell>
          <cell r="L456">
            <v>0</v>
          </cell>
          <cell r="M456">
            <v>0</v>
          </cell>
        </row>
        <row r="457">
          <cell r="G457" t="str">
            <v xml:space="preserve"> </v>
          </cell>
          <cell r="H457">
            <v>3260</v>
          </cell>
          <cell r="I457">
            <v>1186.5999999999999</v>
          </cell>
          <cell r="K457">
            <v>0</v>
          </cell>
          <cell r="M457">
            <v>0</v>
          </cell>
        </row>
        <row r="458">
          <cell r="G458" t="str">
            <v xml:space="preserve"> </v>
          </cell>
          <cell r="H458">
            <v>289</v>
          </cell>
          <cell r="I458">
            <v>80.900000000000006</v>
          </cell>
          <cell r="J458">
            <v>1851</v>
          </cell>
          <cell r="K458">
            <v>518.20000000000005</v>
          </cell>
          <cell r="L458">
            <v>62</v>
          </cell>
          <cell r="M458">
            <v>17.3</v>
          </cell>
        </row>
        <row r="459">
          <cell r="G459" t="str">
            <v xml:space="preserve"> </v>
          </cell>
          <cell r="H459">
            <v>10456</v>
          </cell>
          <cell r="I459">
            <v>8364.7999999999993</v>
          </cell>
          <cell r="J459">
            <v>6763</v>
          </cell>
          <cell r="K459">
            <v>5410.4</v>
          </cell>
          <cell r="L459">
            <v>0</v>
          </cell>
          <cell r="M459">
            <v>0</v>
          </cell>
        </row>
        <row r="460">
          <cell r="G460" t="str">
            <v xml:space="preserve"> </v>
          </cell>
          <cell r="H460">
            <v>9540</v>
          </cell>
          <cell r="I460">
            <v>2833.3</v>
          </cell>
          <cell r="J460">
            <v>4816</v>
          </cell>
          <cell r="K460">
            <v>1430.3</v>
          </cell>
          <cell r="L460">
            <v>0</v>
          </cell>
          <cell r="M460">
            <v>0</v>
          </cell>
        </row>
        <row r="461">
          <cell r="G461" t="str">
            <v xml:space="preserve"> </v>
          </cell>
          <cell r="H461">
            <v>10080</v>
          </cell>
          <cell r="I461">
            <v>10080</v>
          </cell>
          <cell r="J461">
            <v>303</v>
          </cell>
          <cell r="K461">
            <v>303</v>
          </cell>
          <cell r="L461">
            <v>0</v>
          </cell>
          <cell r="M461">
            <v>0</v>
          </cell>
        </row>
        <row r="462">
          <cell r="G462" t="str">
            <v xml:space="preserve"> </v>
          </cell>
          <cell r="H462">
            <v>53796</v>
          </cell>
          <cell r="I462">
            <v>107.5</v>
          </cell>
          <cell r="J462">
            <v>37052</v>
          </cell>
          <cell r="K462">
            <v>74.099999999999994</v>
          </cell>
          <cell r="L462">
            <v>0</v>
          </cell>
          <cell r="M462">
            <v>0</v>
          </cell>
        </row>
        <row r="463">
          <cell r="G463" t="str">
            <v xml:space="preserve"> </v>
          </cell>
          <cell r="H463">
            <v>750</v>
          </cell>
          <cell r="I463">
            <v>-44.2</v>
          </cell>
          <cell r="K463">
            <v>0</v>
          </cell>
          <cell r="M463">
            <v>0</v>
          </cell>
        </row>
        <row r="464">
          <cell r="G464">
            <v>523842</v>
          </cell>
          <cell r="I464">
            <v>373900</v>
          </cell>
          <cell r="K464">
            <v>149925</v>
          </cell>
          <cell r="M464">
            <v>17</v>
          </cell>
        </row>
        <row r="466">
          <cell r="G466" t="str">
            <v>m2당</v>
          </cell>
          <cell r="H466">
            <v>0</v>
          </cell>
          <cell r="I466" t="str">
            <v xml:space="preserve"> </v>
          </cell>
          <cell r="J466">
            <v>0</v>
          </cell>
          <cell r="K466" t="str">
            <v xml:space="preserve"> </v>
          </cell>
          <cell r="M466" t="str">
            <v xml:space="preserve"> </v>
          </cell>
        </row>
        <row r="467">
          <cell r="G467" t="str">
            <v xml:space="preserve"> </v>
          </cell>
          <cell r="H467">
            <v>0</v>
          </cell>
          <cell r="I467">
            <v>0</v>
          </cell>
          <cell r="J467">
            <v>5928</v>
          </cell>
          <cell r="K467">
            <v>148.19999999999999</v>
          </cell>
          <cell r="L467">
            <v>0</v>
          </cell>
          <cell r="M467">
            <v>0</v>
          </cell>
        </row>
        <row r="468">
          <cell r="G468" t="str">
            <v xml:space="preserve"> </v>
          </cell>
          <cell r="H468">
            <v>0</v>
          </cell>
          <cell r="I468">
            <v>0</v>
          </cell>
          <cell r="J468">
            <v>7410</v>
          </cell>
          <cell r="K468">
            <v>185.2</v>
          </cell>
          <cell r="L468">
            <v>0</v>
          </cell>
          <cell r="M468">
            <v>0</v>
          </cell>
        </row>
        <row r="469">
          <cell r="G469" t="str">
            <v xml:space="preserve"> </v>
          </cell>
          <cell r="H469">
            <v>14</v>
          </cell>
          <cell r="I469">
            <v>14</v>
          </cell>
          <cell r="J469">
            <v>120</v>
          </cell>
          <cell r="K469">
            <v>120</v>
          </cell>
          <cell r="L469">
            <v>43</v>
          </cell>
          <cell r="M469">
            <v>43</v>
          </cell>
        </row>
        <row r="470">
          <cell r="H470">
            <v>13500</v>
          </cell>
          <cell r="I470">
            <v>2227.5</v>
          </cell>
          <cell r="K470">
            <v>0</v>
          </cell>
          <cell r="M470">
            <v>0</v>
          </cell>
        </row>
        <row r="471">
          <cell r="G471" t="str">
            <v xml:space="preserve"> </v>
          </cell>
          <cell r="H471">
            <v>0</v>
          </cell>
          <cell r="I471">
            <v>0</v>
          </cell>
          <cell r="J471">
            <v>51490</v>
          </cell>
          <cell r="K471">
            <v>51.4</v>
          </cell>
          <cell r="L471">
            <v>0</v>
          </cell>
          <cell r="M471">
            <v>0</v>
          </cell>
        </row>
        <row r="472">
          <cell r="G472" t="str">
            <v xml:space="preserve"> </v>
          </cell>
          <cell r="H472">
            <v>0</v>
          </cell>
          <cell r="I472">
            <v>0</v>
          </cell>
          <cell r="J472">
            <v>37052</v>
          </cell>
          <cell r="K472">
            <v>1111.5</v>
          </cell>
          <cell r="L472">
            <v>0</v>
          </cell>
          <cell r="M472">
            <v>0</v>
          </cell>
        </row>
        <row r="473">
          <cell r="G473" t="str">
            <v xml:space="preserve"> </v>
          </cell>
          <cell r="H473">
            <v>11</v>
          </cell>
          <cell r="I473">
            <v>11</v>
          </cell>
          <cell r="J473">
            <v>90</v>
          </cell>
          <cell r="K473">
            <v>90</v>
          </cell>
          <cell r="L473">
            <v>32</v>
          </cell>
          <cell r="M473">
            <v>32</v>
          </cell>
        </row>
        <row r="474">
          <cell r="G474" t="str">
            <v xml:space="preserve"> </v>
          </cell>
          <cell r="H474">
            <v>12000</v>
          </cell>
          <cell r="I474">
            <v>528</v>
          </cell>
          <cell r="K474">
            <v>0</v>
          </cell>
          <cell r="M474">
            <v>0</v>
          </cell>
        </row>
        <row r="475">
          <cell r="G475" t="str">
            <v xml:space="preserve"> </v>
          </cell>
          <cell r="H475">
            <v>0</v>
          </cell>
          <cell r="I475">
            <v>0</v>
          </cell>
          <cell r="J475">
            <v>37052</v>
          </cell>
          <cell r="K475">
            <v>185.2</v>
          </cell>
          <cell r="L475">
            <v>0</v>
          </cell>
          <cell r="M475">
            <v>0</v>
          </cell>
        </row>
        <row r="476">
          <cell r="H476">
            <v>670</v>
          </cell>
          <cell r="I476">
            <v>27604</v>
          </cell>
          <cell r="K476">
            <v>0</v>
          </cell>
          <cell r="M476">
            <v>0</v>
          </cell>
        </row>
        <row r="477">
          <cell r="G477" t="str">
            <v xml:space="preserve"> </v>
          </cell>
          <cell r="H477">
            <v>0</v>
          </cell>
          <cell r="I477">
            <v>0</v>
          </cell>
          <cell r="J477">
            <v>51490</v>
          </cell>
          <cell r="K477">
            <v>1596.1</v>
          </cell>
          <cell r="L477">
            <v>0</v>
          </cell>
          <cell r="M477">
            <v>0</v>
          </cell>
        </row>
        <row r="478">
          <cell r="G478" t="str">
            <v xml:space="preserve"> </v>
          </cell>
          <cell r="H478">
            <v>0</v>
          </cell>
          <cell r="I478">
            <v>0</v>
          </cell>
          <cell r="J478">
            <v>37052</v>
          </cell>
          <cell r="K478">
            <v>3408.7</v>
          </cell>
          <cell r="L478">
            <v>0</v>
          </cell>
          <cell r="M478">
            <v>0</v>
          </cell>
        </row>
        <row r="479">
          <cell r="G479" t="str">
            <v xml:space="preserve"> </v>
          </cell>
          <cell r="H479">
            <v>15</v>
          </cell>
          <cell r="I479">
            <v>15</v>
          </cell>
          <cell r="J479">
            <v>109</v>
          </cell>
          <cell r="K479">
            <v>109</v>
          </cell>
          <cell r="L479">
            <v>6</v>
          </cell>
          <cell r="M479">
            <v>6</v>
          </cell>
        </row>
        <row r="480">
          <cell r="G480" t="str">
            <v xml:space="preserve"> </v>
          </cell>
          <cell r="H480">
            <v>5004.7999999999993</v>
          </cell>
          <cell r="I480">
            <v>250.2</v>
          </cell>
          <cell r="K480">
            <v>0</v>
          </cell>
          <cell r="L480">
            <v>0</v>
          </cell>
          <cell r="M480">
            <v>0</v>
          </cell>
        </row>
        <row r="481">
          <cell r="G481">
            <v>37735</v>
          </cell>
          <cell r="I481">
            <v>30649</v>
          </cell>
          <cell r="K481">
            <v>7005</v>
          </cell>
          <cell r="M481">
            <v>81</v>
          </cell>
        </row>
        <row r="483">
          <cell r="G483" t="str">
            <v>m2당</v>
          </cell>
          <cell r="H483">
            <v>0</v>
          </cell>
          <cell r="I483" t="str">
            <v xml:space="preserve"> </v>
          </cell>
          <cell r="J483">
            <v>0</v>
          </cell>
          <cell r="K483" t="str">
            <v xml:space="preserve"> </v>
          </cell>
          <cell r="M483" t="str">
            <v xml:space="preserve"> </v>
          </cell>
        </row>
        <row r="484">
          <cell r="G484" t="str">
            <v xml:space="preserve"> </v>
          </cell>
          <cell r="H484">
            <v>0</v>
          </cell>
          <cell r="I484">
            <v>0</v>
          </cell>
          <cell r="J484">
            <v>5928</v>
          </cell>
          <cell r="K484">
            <v>1570.9</v>
          </cell>
          <cell r="L484">
            <v>0</v>
          </cell>
          <cell r="M484">
            <v>0</v>
          </cell>
        </row>
        <row r="485">
          <cell r="G485" t="str">
            <v xml:space="preserve"> </v>
          </cell>
          <cell r="H485">
            <v>0</v>
          </cell>
          <cell r="I485">
            <v>0</v>
          </cell>
          <cell r="J485">
            <v>7410</v>
          </cell>
          <cell r="K485">
            <v>1963.6</v>
          </cell>
          <cell r="L485">
            <v>0</v>
          </cell>
          <cell r="M485">
            <v>0</v>
          </cell>
        </row>
        <row r="486">
          <cell r="G486" t="str">
            <v xml:space="preserve"> </v>
          </cell>
          <cell r="H486">
            <v>14</v>
          </cell>
          <cell r="I486">
            <v>14</v>
          </cell>
          <cell r="J486">
            <v>120</v>
          </cell>
          <cell r="K486">
            <v>120</v>
          </cell>
          <cell r="L486">
            <v>43</v>
          </cell>
          <cell r="M486">
            <v>43</v>
          </cell>
        </row>
        <row r="487">
          <cell r="H487">
            <v>13500</v>
          </cell>
          <cell r="I487">
            <v>405</v>
          </cell>
          <cell r="K487">
            <v>0</v>
          </cell>
          <cell r="M487">
            <v>0</v>
          </cell>
        </row>
        <row r="488">
          <cell r="G488" t="str">
            <v xml:space="preserve"> </v>
          </cell>
          <cell r="H488">
            <v>0</v>
          </cell>
          <cell r="I488">
            <v>0</v>
          </cell>
          <cell r="J488">
            <v>51490</v>
          </cell>
          <cell r="K488">
            <v>8495.7999999999993</v>
          </cell>
          <cell r="L488">
            <v>0</v>
          </cell>
          <cell r="M488">
            <v>0</v>
          </cell>
        </row>
        <row r="489">
          <cell r="G489" t="str">
            <v xml:space="preserve"> </v>
          </cell>
          <cell r="H489">
            <v>0</v>
          </cell>
          <cell r="I489">
            <v>0</v>
          </cell>
          <cell r="J489">
            <v>37052</v>
          </cell>
          <cell r="K489">
            <v>37</v>
          </cell>
          <cell r="L489">
            <v>0</v>
          </cell>
          <cell r="M489">
            <v>0</v>
          </cell>
        </row>
        <row r="490">
          <cell r="G490" t="str">
            <v xml:space="preserve"> </v>
          </cell>
          <cell r="H490">
            <v>11</v>
          </cell>
          <cell r="I490">
            <v>11</v>
          </cell>
          <cell r="J490">
            <v>90</v>
          </cell>
          <cell r="K490">
            <v>90</v>
          </cell>
          <cell r="L490">
            <v>32</v>
          </cell>
          <cell r="M490">
            <v>32</v>
          </cell>
        </row>
        <row r="491">
          <cell r="G491" t="str">
            <v xml:space="preserve"> </v>
          </cell>
          <cell r="H491">
            <v>12000</v>
          </cell>
          <cell r="I491">
            <v>528</v>
          </cell>
          <cell r="K491">
            <v>0</v>
          </cell>
          <cell r="M491">
            <v>0</v>
          </cell>
        </row>
        <row r="492">
          <cell r="G492" t="str">
            <v xml:space="preserve"> </v>
          </cell>
          <cell r="H492">
            <v>0</v>
          </cell>
          <cell r="I492">
            <v>0</v>
          </cell>
          <cell r="J492">
            <v>37052</v>
          </cell>
          <cell r="K492">
            <v>185.2</v>
          </cell>
          <cell r="L492">
            <v>0</v>
          </cell>
          <cell r="M492">
            <v>0</v>
          </cell>
        </row>
        <row r="493">
          <cell r="H493">
            <v>800</v>
          </cell>
          <cell r="I493">
            <v>32960</v>
          </cell>
          <cell r="K493">
            <v>0</v>
          </cell>
          <cell r="M493">
            <v>0</v>
          </cell>
        </row>
        <row r="494">
          <cell r="G494" t="str">
            <v xml:space="preserve"> </v>
          </cell>
          <cell r="H494">
            <v>0</v>
          </cell>
          <cell r="I494">
            <v>0</v>
          </cell>
          <cell r="J494">
            <v>51490</v>
          </cell>
          <cell r="K494">
            <v>1596.1</v>
          </cell>
          <cell r="L494">
            <v>0</v>
          </cell>
          <cell r="M494">
            <v>0</v>
          </cell>
        </row>
        <row r="495">
          <cell r="G495" t="str">
            <v xml:space="preserve"> </v>
          </cell>
          <cell r="H495">
            <v>0</v>
          </cell>
          <cell r="I495">
            <v>0</v>
          </cell>
          <cell r="J495">
            <v>37052</v>
          </cell>
          <cell r="K495">
            <v>3408.7</v>
          </cell>
          <cell r="L495">
            <v>0</v>
          </cell>
          <cell r="M495">
            <v>0</v>
          </cell>
        </row>
        <row r="496">
          <cell r="G496" t="str">
            <v xml:space="preserve"> </v>
          </cell>
          <cell r="H496">
            <v>15</v>
          </cell>
          <cell r="I496">
            <v>15</v>
          </cell>
          <cell r="J496">
            <v>109</v>
          </cell>
          <cell r="K496">
            <v>109</v>
          </cell>
          <cell r="L496">
            <v>6</v>
          </cell>
          <cell r="M496">
            <v>6</v>
          </cell>
        </row>
        <row r="497">
          <cell r="G497" t="str">
            <v xml:space="preserve"> </v>
          </cell>
          <cell r="H497">
            <v>5004.7999999999993</v>
          </cell>
          <cell r="I497">
            <v>250.2</v>
          </cell>
          <cell r="K497">
            <v>0</v>
          </cell>
          <cell r="L497">
            <v>0</v>
          </cell>
          <cell r="M497">
            <v>0</v>
          </cell>
        </row>
        <row r="498">
          <cell r="G498">
            <v>51840</v>
          </cell>
          <cell r="I498">
            <v>34183</v>
          </cell>
          <cell r="K498">
            <v>17576</v>
          </cell>
          <cell r="M498">
            <v>81</v>
          </cell>
        </row>
        <row r="500">
          <cell r="G500" t="str">
            <v>m2당</v>
          </cell>
          <cell r="H500">
            <v>0</v>
          </cell>
          <cell r="I500" t="str">
            <v xml:space="preserve"> </v>
          </cell>
          <cell r="J500">
            <v>0</v>
          </cell>
          <cell r="K500" t="str">
            <v xml:space="preserve"> </v>
          </cell>
          <cell r="M500" t="str">
            <v xml:space="preserve"> </v>
          </cell>
        </row>
        <row r="501">
          <cell r="G501" t="str">
            <v xml:space="preserve"> </v>
          </cell>
          <cell r="H501">
            <v>12000</v>
          </cell>
          <cell r="I501">
            <v>528</v>
          </cell>
          <cell r="K501">
            <v>0</v>
          </cell>
          <cell r="M501">
            <v>0</v>
          </cell>
        </row>
        <row r="502">
          <cell r="G502" t="str">
            <v xml:space="preserve"> </v>
          </cell>
          <cell r="H502">
            <v>0</v>
          </cell>
          <cell r="I502">
            <v>0</v>
          </cell>
          <cell r="J502">
            <v>37052</v>
          </cell>
          <cell r="K502">
            <v>185.2</v>
          </cell>
          <cell r="L502">
            <v>0</v>
          </cell>
          <cell r="M502">
            <v>0</v>
          </cell>
        </row>
        <row r="503">
          <cell r="H503">
            <v>800</v>
          </cell>
          <cell r="I503">
            <v>32960</v>
          </cell>
          <cell r="K503">
            <v>0</v>
          </cell>
          <cell r="M503">
            <v>0</v>
          </cell>
        </row>
        <row r="504">
          <cell r="G504" t="str">
            <v xml:space="preserve"> </v>
          </cell>
          <cell r="H504">
            <v>0</v>
          </cell>
          <cell r="I504">
            <v>0</v>
          </cell>
          <cell r="J504">
            <v>51490</v>
          </cell>
          <cell r="K504">
            <v>1596.1</v>
          </cell>
          <cell r="L504">
            <v>0</v>
          </cell>
          <cell r="M504">
            <v>0</v>
          </cell>
        </row>
        <row r="505">
          <cell r="G505" t="str">
            <v xml:space="preserve"> </v>
          </cell>
          <cell r="H505">
            <v>0</v>
          </cell>
          <cell r="I505">
            <v>0</v>
          </cell>
          <cell r="J505">
            <v>37052</v>
          </cell>
          <cell r="K505">
            <v>3408.7</v>
          </cell>
          <cell r="L505">
            <v>0</v>
          </cell>
          <cell r="M505">
            <v>0</v>
          </cell>
        </row>
        <row r="506">
          <cell r="G506" t="str">
            <v xml:space="preserve"> </v>
          </cell>
          <cell r="H506">
            <v>15</v>
          </cell>
          <cell r="I506">
            <v>15</v>
          </cell>
          <cell r="J506">
            <v>109</v>
          </cell>
          <cell r="K506">
            <v>109</v>
          </cell>
          <cell r="L506">
            <v>6</v>
          </cell>
          <cell r="M506">
            <v>6</v>
          </cell>
        </row>
        <row r="507">
          <cell r="G507" t="str">
            <v xml:space="preserve"> </v>
          </cell>
          <cell r="H507">
            <v>5004.7999999999993</v>
          </cell>
          <cell r="I507">
            <v>250.2</v>
          </cell>
          <cell r="K507">
            <v>0</v>
          </cell>
          <cell r="L507">
            <v>0</v>
          </cell>
          <cell r="M507">
            <v>0</v>
          </cell>
        </row>
        <row r="508">
          <cell r="G508">
            <v>39058</v>
          </cell>
          <cell r="I508">
            <v>33753</v>
          </cell>
          <cell r="K508">
            <v>5299</v>
          </cell>
          <cell r="M508">
            <v>6</v>
          </cell>
        </row>
        <row r="510">
          <cell r="G510" t="str">
            <v>m2당</v>
          </cell>
          <cell r="H510">
            <v>0</v>
          </cell>
          <cell r="I510" t="str">
            <v xml:space="preserve"> </v>
          </cell>
          <cell r="J510">
            <v>0</v>
          </cell>
          <cell r="K510" t="str">
            <v xml:space="preserve"> </v>
          </cell>
          <cell r="M510" t="str">
            <v xml:space="preserve"> </v>
          </cell>
        </row>
        <row r="511">
          <cell r="G511" t="str">
            <v xml:space="preserve"> </v>
          </cell>
          <cell r="H511">
            <v>0</v>
          </cell>
          <cell r="I511">
            <v>0</v>
          </cell>
          <cell r="J511">
            <v>5928</v>
          </cell>
          <cell r="K511">
            <v>1541.2</v>
          </cell>
          <cell r="L511">
            <v>0</v>
          </cell>
          <cell r="M511">
            <v>0</v>
          </cell>
        </row>
        <row r="512">
          <cell r="G512" t="str">
            <v xml:space="preserve"> </v>
          </cell>
          <cell r="H512">
            <v>0</v>
          </cell>
          <cell r="I512">
            <v>0</v>
          </cell>
          <cell r="J512">
            <v>7410</v>
          </cell>
          <cell r="K512">
            <v>1926.6</v>
          </cell>
          <cell r="L512">
            <v>0</v>
          </cell>
          <cell r="M512">
            <v>0</v>
          </cell>
        </row>
        <row r="513">
          <cell r="G513" t="str">
            <v xml:space="preserve"> </v>
          </cell>
          <cell r="H513">
            <v>14</v>
          </cell>
          <cell r="I513">
            <v>14</v>
          </cell>
          <cell r="J513">
            <v>120</v>
          </cell>
          <cell r="K513">
            <v>120</v>
          </cell>
          <cell r="L513">
            <v>43</v>
          </cell>
          <cell r="M513">
            <v>43</v>
          </cell>
        </row>
        <row r="514">
          <cell r="H514">
            <v>13500</v>
          </cell>
          <cell r="I514">
            <v>1485</v>
          </cell>
          <cell r="K514">
            <v>0</v>
          </cell>
          <cell r="M514">
            <v>0</v>
          </cell>
        </row>
        <row r="515">
          <cell r="G515" t="str">
            <v xml:space="preserve"> </v>
          </cell>
          <cell r="H515">
            <v>0</v>
          </cell>
          <cell r="I515">
            <v>0</v>
          </cell>
          <cell r="J515">
            <v>51490</v>
          </cell>
          <cell r="K515">
            <v>51.4</v>
          </cell>
          <cell r="L515">
            <v>0</v>
          </cell>
          <cell r="M515">
            <v>0</v>
          </cell>
        </row>
        <row r="516">
          <cell r="G516" t="str">
            <v xml:space="preserve"> </v>
          </cell>
          <cell r="H516">
            <v>0</v>
          </cell>
          <cell r="I516">
            <v>0</v>
          </cell>
          <cell r="J516">
            <v>37052</v>
          </cell>
          <cell r="K516">
            <v>741</v>
          </cell>
          <cell r="L516">
            <v>0</v>
          </cell>
          <cell r="M516">
            <v>0</v>
          </cell>
        </row>
        <row r="517">
          <cell r="G517" t="str">
            <v xml:space="preserve"> </v>
          </cell>
          <cell r="H517">
            <v>11</v>
          </cell>
          <cell r="I517">
            <v>11</v>
          </cell>
          <cell r="J517">
            <v>90</v>
          </cell>
          <cell r="K517">
            <v>90</v>
          </cell>
          <cell r="L517">
            <v>32</v>
          </cell>
          <cell r="M517">
            <v>32</v>
          </cell>
        </row>
        <row r="518">
          <cell r="G518" t="str">
            <v xml:space="preserve"> </v>
          </cell>
          <cell r="H518">
            <v>42127</v>
          </cell>
          <cell r="I518">
            <v>4212.7</v>
          </cell>
          <cell r="J518">
            <v>21677</v>
          </cell>
          <cell r="K518">
            <v>2167.6999999999998</v>
          </cell>
          <cell r="L518">
            <v>0</v>
          </cell>
          <cell r="M518">
            <v>0</v>
          </cell>
        </row>
        <row r="519">
          <cell r="G519" t="str">
            <v xml:space="preserve"> </v>
          </cell>
          <cell r="H519">
            <v>847</v>
          </cell>
          <cell r="I519">
            <v>847</v>
          </cell>
          <cell r="J519">
            <v>800</v>
          </cell>
          <cell r="K519">
            <v>800</v>
          </cell>
          <cell r="L519">
            <v>0</v>
          </cell>
          <cell r="M519">
            <v>0</v>
          </cell>
        </row>
        <row r="520">
          <cell r="G520" t="str">
            <v xml:space="preserve"> </v>
          </cell>
          <cell r="H520">
            <v>45177</v>
          </cell>
          <cell r="I520">
            <v>1084.2</v>
          </cell>
          <cell r="J520">
            <v>37052</v>
          </cell>
          <cell r="K520">
            <v>889.2</v>
          </cell>
          <cell r="L520">
            <v>0</v>
          </cell>
          <cell r="M520">
            <v>0</v>
          </cell>
        </row>
        <row r="521">
          <cell r="G521" t="str">
            <v xml:space="preserve"> </v>
          </cell>
          <cell r="H521">
            <v>10456</v>
          </cell>
          <cell r="I521">
            <v>62.7</v>
          </cell>
          <cell r="J521">
            <v>6763</v>
          </cell>
          <cell r="K521">
            <v>40.5</v>
          </cell>
          <cell r="L521">
            <v>135</v>
          </cell>
          <cell r="M521">
            <v>0.8</v>
          </cell>
        </row>
        <row r="522">
          <cell r="G522" t="str">
            <v xml:space="preserve"> </v>
          </cell>
          <cell r="H522">
            <v>35000</v>
          </cell>
          <cell r="I522">
            <v>38500</v>
          </cell>
          <cell r="K522">
            <v>0</v>
          </cell>
          <cell r="M522">
            <v>0</v>
          </cell>
        </row>
        <row r="523">
          <cell r="G523" t="str">
            <v xml:space="preserve"> </v>
          </cell>
          <cell r="H523">
            <v>0</v>
          </cell>
          <cell r="I523">
            <v>0</v>
          </cell>
          <cell r="J523">
            <v>41059</v>
          </cell>
          <cell r="K523">
            <v>41059</v>
          </cell>
          <cell r="L523">
            <v>0</v>
          </cell>
          <cell r="M523">
            <v>0</v>
          </cell>
        </row>
        <row r="524">
          <cell r="G524">
            <v>95717</v>
          </cell>
          <cell r="I524">
            <v>46216</v>
          </cell>
          <cell r="K524">
            <v>49426</v>
          </cell>
          <cell r="M524">
            <v>75</v>
          </cell>
        </row>
        <row r="526">
          <cell r="G526" t="str">
            <v>m2당</v>
          </cell>
          <cell r="H526">
            <v>0</v>
          </cell>
          <cell r="I526" t="str">
            <v xml:space="preserve"> </v>
          </cell>
          <cell r="J526">
            <v>0</v>
          </cell>
          <cell r="K526" t="str">
            <v xml:space="preserve"> </v>
          </cell>
          <cell r="M526" t="str">
            <v xml:space="preserve"> </v>
          </cell>
        </row>
        <row r="527">
          <cell r="G527" t="str">
            <v xml:space="preserve"> </v>
          </cell>
          <cell r="H527">
            <v>0</v>
          </cell>
          <cell r="I527">
            <v>0</v>
          </cell>
          <cell r="J527">
            <v>5928</v>
          </cell>
          <cell r="K527">
            <v>1482</v>
          </cell>
          <cell r="L527">
            <v>0</v>
          </cell>
          <cell r="M527">
            <v>0</v>
          </cell>
        </row>
        <row r="528">
          <cell r="G528" t="str">
            <v xml:space="preserve"> </v>
          </cell>
          <cell r="H528">
            <v>0</v>
          </cell>
          <cell r="I528">
            <v>0</v>
          </cell>
          <cell r="J528">
            <v>7410</v>
          </cell>
          <cell r="K528">
            <v>1852.5</v>
          </cell>
          <cell r="L528">
            <v>0</v>
          </cell>
          <cell r="M528">
            <v>0</v>
          </cell>
        </row>
        <row r="529">
          <cell r="G529" t="str">
            <v xml:space="preserve"> </v>
          </cell>
          <cell r="H529">
            <v>14</v>
          </cell>
          <cell r="I529">
            <v>14</v>
          </cell>
          <cell r="J529">
            <v>120</v>
          </cell>
          <cell r="K529">
            <v>120</v>
          </cell>
          <cell r="L529">
            <v>43</v>
          </cell>
          <cell r="M529">
            <v>43</v>
          </cell>
        </row>
        <row r="530">
          <cell r="H530">
            <v>13500</v>
          </cell>
          <cell r="I530">
            <v>1485</v>
          </cell>
          <cell r="K530">
            <v>0</v>
          </cell>
          <cell r="M530">
            <v>0</v>
          </cell>
        </row>
        <row r="531">
          <cell r="G531" t="str">
            <v xml:space="preserve"> </v>
          </cell>
          <cell r="H531">
            <v>0</v>
          </cell>
          <cell r="I531">
            <v>0</v>
          </cell>
          <cell r="J531">
            <v>51490</v>
          </cell>
          <cell r="K531">
            <v>51.4</v>
          </cell>
          <cell r="L531">
            <v>0</v>
          </cell>
          <cell r="M531">
            <v>0</v>
          </cell>
        </row>
        <row r="532">
          <cell r="G532" t="str">
            <v xml:space="preserve"> </v>
          </cell>
          <cell r="H532">
            <v>0</v>
          </cell>
          <cell r="I532">
            <v>0</v>
          </cell>
          <cell r="J532">
            <v>37052</v>
          </cell>
          <cell r="K532">
            <v>741</v>
          </cell>
          <cell r="L532">
            <v>0</v>
          </cell>
          <cell r="M532">
            <v>0</v>
          </cell>
        </row>
        <row r="533">
          <cell r="G533" t="str">
            <v xml:space="preserve"> </v>
          </cell>
          <cell r="H533">
            <v>11</v>
          </cell>
          <cell r="I533">
            <v>11</v>
          </cell>
          <cell r="J533">
            <v>90</v>
          </cell>
          <cell r="K533">
            <v>90</v>
          </cell>
          <cell r="L533">
            <v>32</v>
          </cell>
          <cell r="M533">
            <v>32</v>
          </cell>
        </row>
        <row r="534">
          <cell r="G534" t="str">
            <v xml:space="preserve"> </v>
          </cell>
          <cell r="H534">
            <v>12000</v>
          </cell>
          <cell r="I534">
            <v>660</v>
          </cell>
          <cell r="K534">
            <v>0</v>
          </cell>
          <cell r="M534">
            <v>0</v>
          </cell>
        </row>
        <row r="535">
          <cell r="G535" t="str">
            <v xml:space="preserve"> </v>
          </cell>
          <cell r="H535">
            <v>0</v>
          </cell>
          <cell r="I535">
            <v>0</v>
          </cell>
          <cell r="J535">
            <v>37052</v>
          </cell>
          <cell r="K535">
            <v>259.3</v>
          </cell>
          <cell r="L535">
            <v>0</v>
          </cell>
          <cell r="M535">
            <v>0</v>
          </cell>
        </row>
        <row r="536">
          <cell r="H536">
            <v>1998</v>
          </cell>
          <cell r="I536">
            <v>11588.4</v>
          </cell>
          <cell r="K536">
            <v>0</v>
          </cell>
          <cell r="M536">
            <v>0</v>
          </cell>
        </row>
        <row r="537">
          <cell r="G537" t="str">
            <v xml:space="preserve"> </v>
          </cell>
          <cell r="H537">
            <v>0</v>
          </cell>
          <cell r="I537">
            <v>0</v>
          </cell>
          <cell r="J537">
            <v>51490</v>
          </cell>
          <cell r="K537">
            <v>1596.1</v>
          </cell>
          <cell r="L537">
            <v>0</v>
          </cell>
          <cell r="M537">
            <v>0</v>
          </cell>
        </row>
        <row r="538">
          <cell r="G538" t="str">
            <v xml:space="preserve"> </v>
          </cell>
          <cell r="H538">
            <v>0</v>
          </cell>
          <cell r="I538">
            <v>0</v>
          </cell>
          <cell r="J538">
            <v>37052</v>
          </cell>
          <cell r="K538">
            <v>3408.7</v>
          </cell>
          <cell r="L538">
            <v>0</v>
          </cell>
          <cell r="M538">
            <v>0</v>
          </cell>
        </row>
        <row r="539">
          <cell r="G539" t="str">
            <v xml:space="preserve"> </v>
          </cell>
          <cell r="H539">
            <v>15</v>
          </cell>
          <cell r="I539">
            <v>15</v>
          </cell>
          <cell r="J539">
            <v>109</v>
          </cell>
          <cell r="K539">
            <v>109</v>
          </cell>
          <cell r="L539">
            <v>6</v>
          </cell>
          <cell r="M539">
            <v>6</v>
          </cell>
        </row>
        <row r="540">
          <cell r="G540" t="str">
            <v xml:space="preserve"> </v>
          </cell>
          <cell r="I540">
            <v>0</v>
          </cell>
          <cell r="K540">
            <v>0</v>
          </cell>
          <cell r="M540">
            <v>0</v>
          </cell>
        </row>
        <row r="541">
          <cell r="G541" t="str">
            <v xml:space="preserve"> </v>
          </cell>
          <cell r="H541">
            <v>5004.7999999999993</v>
          </cell>
          <cell r="I541">
            <v>250.2</v>
          </cell>
          <cell r="K541">
            <v>0</v>
          </cell>
          <cell r="L541">
            <v>0</v>
          </cell>
          <cell r="M541">
            <v>0</v>
          </cell>
        </row>
        <row r="542">
          <cell r="G542">
            <v>23814</v>
          </cell>
          <cell r="I542">
            <v>14023</v>
          </cell>
          <cell r="K542">
            <v>9710</v>
          </cell>
          <cell r="M542">
            <v>81</v>
          </cell>
        </row>
        <row r="544">
          <cell r="G544" t="str">
            <v>m2당</v>
          </cell>
          <cell r="H544">
            <v>0</v>
          </cell>
          <cell r="I544" t="str">
            <v xml:space="preserve"> </v>
          </cell>
          <cell r="J544">
            <v>0</v>
          </cell>
          <cell r="K544" t="str">
            <v xml:space="preserve"> </v>
          </cell>
          <cell r="M544" t="str">
            <v xml:space="preserve"> </v>
          </cell>
        </row>
        <row r="545">
          <cell r="G545" t="str">
            <v xml:space="preserve"> </v>
          </cell>
          <cell r="H545">
            <v>0</v>
          </cell>
          <cell r="I545">
            <v>0</v>
          </cell>
          <cell r="J545">
            <v>5928</v>
          </cell>
          <cell r="K545">
            <v>1600.5</v>
          </cell>
          <cell r="L545">
            <v>0</v>
          </cell>
          <cell r="M545">
            <v>0</v>
          </cell>
        </row>
        <row r="546">
          <cell r="G546" t="str">
            <v xml:space="preserve"> </v>
          </cell>
          <cell r="H546">
            <v>0</v>
          </cell>
          <cell r="I546">
            <v>0</v>
          </cell>
          <cell r="J546">
            <v>7410</v>
          </cell>
          <cell r="K546">
            <v>2000.7</v>
          </cell>
          <cell r="L546">
            <v>0</v>
          </cell>
          <cell r="M546">
            <v>0</v>
          </cell>
        </row>
        <row r="547">
          <cell r="G547" t="str">
            <v xml:space="preserve"> </v>
          </cell>
          <cell r="H547">
            <v>14</v>
          </cell>
          <cell r="I547">
            <v>14</v>
          </cell>
          <cell r="J547">
            <v>120</v>
          </cell>
          <cell r="K547">
            <v>120</v>
          </cell>
          <cell r="L547">
            <v>43</v>
          </cell>
          <cell r="M547">
            <v>43</v>
          </cell>
        </row>
        <row r="548">
          <cell r="H548">
            <v>13500</v>
          </cell>
          <cell r="I548">
            <v>1485</v>
          </cell>
          <cell r="K548">
            <v>0</v>
          </cell>
          <cell r="M548">
            <v>0</v>
          </cell>
        </row>
        <row r="549">
          <cell r="G549" t="str">
            <v xml:space="preserve"> </v>
          </cell>
          <cell r="H549">
            <v>0</v>
          </cell>
          <cell r="I549">
            <v>0</v>
          </cell>
          <cell r="J549">
            <v>51490</v>
          </cell>
          <cell r="K549">
            <v>51.4</v>
          </cell>
          <cell r="L549">
            <v>0</v>
          </cell>
          <cell r="M549">
            <v>0</v>
          </cell>
        </row>
        <row r="550">
          <cell r="G550" t="str">
            <v xml:space="preserve"> </v>
          </cell>
          <cell r="H550">
            <v>0</v>
          </cell>
          <cell r="I550">
            <v>0</v>
          </cell>
          <cell r="J550">
            <v>37052</v>
          </cell>
          <cell r="K550">
            <v>741</v>
          </cell>
          <cell r="L550">
            <v>0</v>
          </cell>
          <cell r="M550">
            <v>0</v>
          </cell>
        </row>
        <row r="551">
          <cell r="G551" t="str">
            <v xml:space="preserve"> </v>
          </cell>
          <cell r="H551">
            <v>11</v>
          </cell>
          <cell r="I551">
            <v>11</v>
          </cell>
          <cell r="J551">
            <v>90</v>
          </cell>
          <cell r="K551">
            <v>90</v>
          </cell>
          <cell r="L551">
            <v>32</v>
          </cell>
          <cell r="M551">
            <v>32</v>
          </cell>
        </row>
        <row r="552">
          <cell r="G552" t="str">
            <v xml:space="preserve"> </v>
          </cell>
          <cell r="H552">
            <v>42127</v>
          </cell>
          <cell r="I552">
            <v>4212.7</v>
          </cell>
          <cell r="J552">
            <v>21677</v>
          </cell>
          <cell r="K552">
            <v>2167.6999999999998</v>
          </cell>
          <cell r="L552">
            <v>0</v>
          </cell>
          <cell r="M552">
            <v>0</v>
          </cell>
        </row>
        <row r="553">
          <cell r="G553" t="str">
            <v xml:space="preserve"> </v>
          </cell>
          <cell r="H553">
            <v>847</v>
          </cell>
          <cell r="I553">
            <v>847</v>
          </cell>
          <cell r="J553">
            <v>800</v>
          </cell>
          <cell r="K553">
            <v>800</v>
          </cell>
          <cell r="L553">
            <v>0</v>
          </cell>
          <cell r="M553">
            <v>0</v>
          </cell>
        </row>
        <row r="554">
          <cell r="G554" t="str">
            <v xml:space="preserve"> </v>
          </cell>
          <cell r="H554">
            <v>45177</v>
          </cell>
          <cell r="I554">
            <v>1355.3</v>
          </cell>
          <cell r="J554">
            <v>37052</v>
          </cell>
          <cell r="K554">
            <v>1111.5</v>
          </cell>
          <cell r="L554">
            <v>0</v>
          </cell>
          <cell r="M554">
            <v>0</v>
          </cell>
        </row>
        <row r="555">
          <cell r="G555" t="str">
            <v xml:space="preserve"> </v>
          </cell>
          <cell r="H555">
            <v>53796</v>
          </cell>
          <cell r="I555">
            <v>1075.9000000000001</v>
          </cell>
          <cell r="J555">
            <v>37052</v>
          </cell>
          <cell r="K555">
            <v>741</v>
          </cell>
          <cell r="L555">
            <v>0</v>
          </cell>
          <cell r="M555">
            <v>0</v>
          </cell>
        </row>
        <row r="556">
          <cell r="G556" t="str">
            <v xml:space="preserve"> </v>
          </cell>
          <cell r="H556">
            <v>35000</v>
          </cell>
          <cell r="I556">
            <v>38500</v>
          </cell>
          <cell r="K556">
            <v>0</v>
          </cell>
          <cell r="M556">
            <v>0</v>
          </cell>
        </row>
        <row r="557">
          <cell r="G557" t="str">
            <v xml:space="preserve"> </v>
          </cell>
          <cell r="H557">
            <v>0</v>
          </cell>
          <cell r="I557">
            <v>0</v>
          </cell>
          <cell r="J557">
            <v>41059</v>
          </cell>
          <cell r="K557">
            <v>41059</v>
          </cell>
          <cell r="L557">
            <v>0</v>
          </cell>
          <cell r="M557">
            <v>0</v>
          </cell>
        </row>
        <row r="558">
          <cell r="G558">
            <v>98057</v>
          </cell>
          <cell r="I558">
            <v>47500</v>
          </cell>
          <cell r="K558">
            <v>50482</v>
          </cell>
          <cell r="M558">
            <v>75</v>
          </cell>
        </row>
        <row r="560">
          <cell r="G560" t="str">
            <v>m당</v>
          </cell>
          <cell r="H560">
            <v>0</v>
          </cell>
          <cell r="I560" t="str">
            <v xml:space="preserve"> </v>
          </cell>
          <cell r="J560">
            <v>0</v>
          </cell>
          <cell r="K560" t="str">
            <v xml:space="preserve"> </v>
          </cell>
          <cell r="M560" t="str">
            <v xml:space="preserve"> </v>
          </cell>
        </row>
        <row r="561">
          <cell r="G561" t="str">
            <v xml:space="preserve"> </v>
          </cell>
          <cell r="H561">
            <v>0</v>
          </cell>
          <cell r="I561">
            <v>0</v>
          </cell>
          <cell r="J561">
            <v>5928</v>
          </cell>
          <cell r="K561">
            <v>1404.9</v>
          </cell>
          <cell r="L561">
            <v>0</v>
          </cell>
          <cell r="M561">
            <v>0</v>
          </cell>
        </row>
        <row r="562">
          <cell r="G562" t="str">
            <v xml:space="preserve"> </v>
          </cell>
          <cell r="H562">
            <v>0</v>
          </cell>
          <cell r="I562">
            <v>0</v>
          </cell>
          <cell r="J562">
            <v>7410</v>
          </cell>
          <cell r="K562">
            <v>1756.1</v>
          </cell>
          <cell r="L562">
            <v>0</v>
          </cell>
          <cell r="M562">
            <v>0</v>
          </cell>
        </row>
        <row r="563">
          <cell r="G563" t="str">
            <v xml:space="preserve"> </v>
          </cell>
          <cell r="H563">
            <v>15</v>
          </cell>
          <cell r="I563">
            <v>18.7</v>
          </cell>
          <cell r="J563">
            <v>109</v>
          </cell>
          <cell r="K563">
            <v>136.19999999999999</v>
          </cell>
          <cell r="L563">
            <v>6</v>
          </cell>
          <cell r="M563">
            <v>7.5</v>
          </cell>
        </row>
        <row r="564">
          <cell r="G564" t="str">
            <v xml:space="preserve"> </v>
          </cell>
          <cell r="H564">
            <v>12000</v>
          </cell>
          <cell r="I564">
            <v>660</v>
          </cell>
          <cell r="K564">
            <v>0</v>
          </cell>
          <cell r="M564">
            <v>0</v>
          </cell>
        </row>
        <row r="565">
          <cell r="G565" t="str">
            <v xml:space="preserve"> </v>
          </cell>
          <cell r="H565">
            <v>0</v>
          </cell>
          <cell r="I565">
            <v>0</v>
          </cell>
          <cell r="J565">
            <v>37052</v>
          </cell>
          <cell r="K565">
            <v>259.3</v>
          </cell>
          <cell r="L565">
            <v>0</v>
          </cell>
          <cell r="M565">
            <v>0</v>
          </cell>
        </row>
        <row r="566">
          <cell r="G566" t="str">
            <v xml:space="preserve"> </v>
          </cell>
          <cell r="H566">
            <v>45864</v>
          </cell>
          <cell r="I566">
            <v>96314.4</v>
          </cell>
          <cell r="K566">
            <v>0</v>
          </cell>
          <cell r="M566">
            <v>0</v>
          </cell>
        </row>
        <row r="567">
          <cell r="G567" t="str">
            <v xml:space="preserve"> </v>
          </cell>
          <cell r="H567">
            <v>800</v>
          </cell>
          <cell r="I567">
            <v>6640</v>
          </cell>
          <cell r="K567">
            <v>0</v>
          </cell>
          <cell r="M567">
            <v>0</v>
          </cell>
        </row>
        <row r="568">
          <cell r="G568" t="str">
            <v xml:space="preserve"> </v>
          </cell>
          <cell r="H568">
            <v>320</v>
          </cell>
          <cell r="I568">
            <v>492.1</v>
          </cell>
          <cell r="K568">
            <v>0</v>
          </cell>
          <cell r="M568">
            <v>0</v>
          </cell>
        </row>
        <row r="569">
          <cell r="H569">
            <v>0</v>
          </cell>
          <cell r="I569">
            <v>0</v>
          </cell>
          <cell r="J569">
            <v>107349</v>
          </cell>
          <cell r="K569">
            <v>134186.20000000001</v>
          </cell>
          <cell r="L569">
            <v>0</v>
          </cell>
          <cell r="M569">
            <v>0</v>
          </cell>
        </row>
        <row r="570">
          <cell r="G570">
            <v>241874</v>
          </cell>
          <cell r="I570">
            <v>104125</v>
          </cell>
          <cell r="K570">
            <v>137742</v>
          </cell>
          <cell r="M570">
            <v>7</v>
          </cell>
        </row>
        <row r="572">
          <cell r="G572" t="str">
            <v>m당</v>
          </cell>
          <cell r="H572">
            <v>0</v>
          </cell>
          <cell r="I572" t="str">
            <v xml:space="preserve"> </v>
          </cell>
          <cell r="J572">
            <v>0</v>
          </cell>
          <cell r="K572" t="str">
            <v xml:space="preserve"> </v>
          </cell>
          <cell r="M572" t="str">
            <v xml:space="preserve"> </v>
          </cell>
        </row>
        <row r="573">
          <cell r="G573" t="str">
            <v xml:space="preserve"> </v>
          </cell>
          <cell r="H573">
            <v>0</v>
          </cell>
          <cell r="I573">
            <v>0</v>
          </cell>
          <cell r="J573">
            <v>9263</v>
          </cell>
          <cell r="K573">
            <v>1509.8</v>
          </cell>
          <cell r="L573">
            <v>0</v>
          </cell>
          <cell r="M573">
            <v>0</v>
          </cell>
        </row>
        <row r="574">
          <cell r="G574" t="str">
            <v xml:space="preserve"> </v>
          </cell>
          <cell r="H574">
            <v>0</v>
          </cell>
          <cell r="I574">
            <v>0</v>
          </cell>
          <cell r="J574">
            <v>7410</v>
          </cell>
          <cell r="K574">
            <v>355.6</v>
          </cell>
          <cell r="L574">
            <v>0</v>
          </cell>
          <cell r="M574">
            <v>0</v>
          </cell>
        </row>
        <row r="575">
          <cell r="G575" t="str">
            <v xml:space="preserve"> </v>
          </cell>
          <cell r="H575">
            <v>0</v>
          </cell>
          <cell r="I575">
            <v>0</v>
          </cell>
          <cell r="J575">
            <v>7780</v>
          </cell>
          <cell r="K575">
            <v>894.7</v>
          </cell>
          <cell r="L575">
            <v>0</v>
          </cell>
          <cell r="M575">
            <v>0</v>
          </cell>
        </row>
        <row r="576">
          <cell r="G576" t="str">
            <v xml:space="preserve"> </v>
          </cell>
          <cell r="H576">
            <v>3377</v>
          </cell>
          <cell r="I576">
            <v>675.4</v>
          </cell>
          <cell r="J576">
            <v>10908</v>
          </cell>
          <cell r="K576">
            <v>2181.6</v>
          </cell>
          <cell r="L576">
            <v>0</v>
          </cell>
          <cell r="M576">
            <v>0</v>
          </cell>
        </row>
        <row r="577">
          <cell r="G577" t="str">
            <v xml:space="preserve"> </v>
          </cell>
          <cell r="H577">
            <v>39188</v>
          </cell>
          <cell r="I577">
            <v>979.7</v>
          </cell>
          <cell r="J577">
            <v>19650</v>
          </cell>
          <cell r="K577">
            <v>491.2</v>
          </cell>
          <cell r="L577">
            <v>0</v>
          </cell>
          <cell r="M577">
            <v>0</v>
          </cell>
        </row>
        <row r="578">
          <cell r="G578" t="str">
            <v xml:space="preserve"> </v>
          </cell>
          <cell r="H578">
            <v>45177</v>
          </cell>
          <cell r="I578">
            <v>9</v>
          </cell>
          <cell r="J578">
            <v>37052</v>
          </cell>
          <cell r="K578">
            <v>7.4</v>
          </cell>
          <cell r="L578">
            <v>0</v>
          </cell>
          <cell r="M578">
            <v>0</v>
          </cell>
        </row>
        <row r="579">
          <cell r="G579" t="str">
            <v xml:space="preserve"> </v>
          </cell>
          <cell r="H579">
            <v>6164</v>
          </cell>
          <cell r="I579">
            <v>6287.2</v>
          </cell>
          <cell r="K579">
            <v>0</v>
          </cell>
          <cell r="M579">
            <v>0</v>
          </cell>
        </row>
        <row r="580">
          <cell r="G580" t="str">
            <v xml:space="preserve"> </v>
          </cell>
          <cell r="H580">
            <v>0</v>
          </cell>
          <cell r="I580">
            <v>0</v>
          </cell>
          <cell r="J580">
            <v>51490</v>
          </cell>
          <cell r="K580">
            <v>2574.5</v>
          </cell>
          <cell r="L580">
            <v>0</v>
          </cell>
          <cell r="M580">
            <v>0</v>
          </cell>
        </row>
        <row r="581">
          <cell r="G581" t="str">
            <v xml:space="preserve"> </v>
          </cell>
          <cell r="H581">
            <v>0</v>
          </cell>
          <cell r="I581">
            <v>0</v>
          </cell>
          <cell r="J581">
            <v>37052</v>
          </cell>
          <cell r="K581">
            <v>2593.6</v>
          </cell>
          <cell r="L581">
            <v>0</v>
          </cell>
          <cell r="M581">
            <v>0</v>
          </cell>
        </row>
        <row r="582">
          <cell r="G582">
            <v>18559</v>
          </cell>
          <cell r="I582">
            <v>7951</v>
          </cell>
          <cell r="K582">
            <v>10608</v>
          </cell>
          <cell r="M582">
            <v>0</v>
          </cell>
        </row>
        <row r="584">
          <cell r="G584" t="str">
            <v>m당</v>
          </cell>
          <cell r="H584">
            <v>0</v>
          </cell>
          <cell r="I584" t="str">
            <v xml:space="preserve"> </v>
          </cell>
          <cell r="J584">
            <v>0</v>
          </cell>
          <cell r="K584" t="str">
            <v xml:space="preserve"> </v>
          </cell>
          <cell r="M584" t="str">
            <v xml:space="preserve"> </v>
          </cell>
        </row>
        <row r="585">
          <cell r="G585" t="str">
            <v xml:space="preserve"> </v>
          </cell>
          <cell r="H585">
            <v>0</v>
          </cell>
          <cell r="I585">
            <v>0</v>
          </cell>
          <cell r="J585">
            <v>5928</v>
          </cell>
          <cell r="K585">
            <v>355.6</v>
          </cell>
          <cell r="L585">
            <v>0</v>
          </cell>
          <cell r="M585">
            <v>0</v>
          </cell>
        </row>
        <row r="586">
          <cell r="G586" t="str">
            <v xml:space="preserve"> </v>
          </cell>
          <cell r="H586">
            <v>0</v>
          </cell>
          <cell r="I586">
            <v>0</v>
          </cell>
          <cell r="J586">
            <v>7410</v>
          </cell>
          <cell r="K586">
            <v>148.19999999999999</v>
          </cell>
          <cell r="L586">
            <v>0</v>
          </cell>
          <cell r="M586">
            <v>0</v>
          </cell>
        </row>
        <row r="587">
          <cell r="G587" t="str">
            <v xml:space="preserve"> </v>
          </cell>
          <cell r="H587">
            <v>0</v>
          </cell>
          <cell r="I587">
            <v>0</v>
          </cell>
          <cell r="J587">
            <v>7780</v>
          </cell>
          <cell r="K587">
            <v>311.2</v>
          </cell>
          <cell r="L587">
            <v>0</v>
          </cell>
          <cell r="M587">
            <v>0</v>
          </cell>
        </row>
        <row r="588">
          <cell r="G588" t="str">
            <v xml:space="preserve"> </v>
          </cell>
          <cell r="H588">
            <v>3377</v>
          </cell>
          <cell r="I588">
            <v>506.5</v>
          </cell>
          <cell r="J588">
            <v>10908</v>
          </cell>
          <cell r="K588">
            <v>1636.2</v>
          </cell>
          <cell r="L588">
            <v>0</v>
          </cell>
          <cell r="M588">
            <v>0</v>
          </cell>
        </row>
        <row r="589">
          <cell r="G589" t="str">
            <v xml:space="preserve"> </v>
          </cell>
          <cell r="H589">
            <v>39188</v>
          </cell>
          <cell r="I589">
            <v>470.2</v>
          </cell>
          <cell r="J589">
            <v>19650</v>
          </cell>
          <cell r="K589">
            <v>235.8</v>
          </cell>
          <cell r="L589">
            <v>0</v>
          </cell>
          <cell r="M589">
            <v>0</v>
          </cell>
        </row>
        <row r="590">
          <cell r="G590" t="str">
            <v xml:space="preserve"> </v>
          </cell>
          <cell r="H590">
            <v>45177</v>
          </cell>
          <cell r="I590">
            <v>9</v>
          </cell>
          <cell r="J590">
            <v>37052</v>
          </cell>
          <cell r="K590">
            <v>7.4</v>
          </cell>
          <cell r="L590">
            <v>0</v>
          </cell>
          <cell r="M590">
            <v>0</v>
          </cell>
        </row>
        <row r="591">
          <cell r="G591" t="str">
            <v xml:space="preserve"> </v>
          </cell>
          <cell r="H591">
            <v>11655</v>
          </cell>
          <cell r="I591">
            <v>11888.1</v>
          </cell>
          <cell r="K591">
            <v>0</v>
          </cell>
          <cell r="M591">
            <v>0</v>
          </cell>
        </row>
        <row r="592">
          <cell r="G592" t="str">
            <v xml:space="preserve"> </v>
          </cell>
          <cell r="H592">
            <v>0</v>
          </cell>
          <cell r="I592">
            <v>0</v>
          </cell>
          <cell r="J592">
            <v>51490</v>
          </cell>
          <cell r="K592">
            <v>2574.5</v>
          </cell>
          <cell r="L592">
            <v>0</v>
          </cell>
          <cell r="M592">
            <v>0</v>
          </cell>
        </row>
        <row r="593">
          <cell r="G593" t="str">
            <v xml:space="preserve"> </v>
          </cell>
          <cell r="H593">
            <v>0</v>
          </cell>
          <cell r="I593">
            <v>0</v>
          </cell>
          <cell r="J593">
            <v>37052</v>
          </cell>
          <cell r="K593">
            <v>2593.6</v>
          </cell>
          <cell r="L593">
            <v>0</v>
          </cell>
          <cell r="M593">
            <v>0</v>
          </cell>
        </row>
        <row r="594">
          <cell r="G594">
            <v>20735</v>
          </cell>
          <cell r="I594">
            <v>12873</v>
          </cell>
          <cell r="K594">
            <v>7862</v>
          </cell>
          <cell r="M594">
            <v>0</v>
          </cell>
        </row>
        <row r="596">
          <cell r="G596" t="str">
            <v>개소당</v>
          </cell>
          <cell r="H596">
            <v>0</v>
          </cell>
          <cell r="I596" t="str">
            <v xml:space="preserve"> </v>
          </cell>
          <cell r="J596">
            <v>0</v>
          </cell>
          <cell r="K596" t="str">
            <v xml:space="preserve"> </v>
          </cell>
          <cell r="M596" t="str">
            <v xml:space="preserve"> </v>
          </cell>
        </row>
        <row r="597">
          <cell r="G597" t="str">
            <v xml:space="preserve"> </v>
          </cell>
          <cell r="H597">
            <v>0</v>
          </cell>
          <cell r="I597">
            <v>0</v>
          </cell>
          <cell r="J597">
            <v>5928</v>
          </cell>
          <cell r="K597">
            <v>8536.2999999999993</v>
          </cell>
          <cell r="L597">
            <v>0</v>
          </cell>
          <cell r="M597">
            <v>0</v>
          </cell>
        </row>
        <row r="598">
          <cell r="G598" t="str">
            <v xml:space="preserve"> </v>
          </cell>
          <cell r="H598">
            <v>0</v>
          </cell>
          <cell r="I598">
            <v>0</v>
          </cell>
          <cell r="J598">
            <v>7410</v>
          </cell>
          <cell r="K598">
            <v>7039.5</v>
          </cell>
          <cell r="L598">
            <v>0</v>
          </cell>
          <cell r="M598">
            <v>0</v>
          </cell>
        </row>
        <row r="599">
          <cell r="G599" t="str">
            <v xml:space="preserve"> </v>
          </cell>
          <cell r="H599">
            <v>0</v>
          </cell>
          <cell r="I599">
            <v>0</v>
          </cell>
          <cell r="J599">
            <v>7780</v>
          </cell>
          <cell r="K599">
            <v>3812.2</v>
          </cell>
          <cell r="L599">
            <v>0</v>
          </cell>
          <cell r="M599">
            <v>0</v>
          </cell>
        </row>
        <row r="600">
          <cell r="G600" t="str">
            <v xml:space="preserve"> </v>
          </cell>
          <cell r="H600">
            <v>3377</v>
          </cell>
          <cell r="I600">
            <v>10266</v>
          </cell>
          <cell r="J600">
            <v>10908</v>
          </cell>
          <cell r="K600">
            <v>33160.300000000003</v>
          </cell>
          <cell r="L600">
            <v>0</v>
          </cell>
          <cell r="M600">
            <v>0</v>
          </cell>
        </row>
        <row r="601">
          <cell r="G601" t="str">
            <v xml:space="preserve"> </v>
          </cell>
          <cell r="H601">
            <v>31004</v>
          </cell>
          <cell r="I601">
            <v>23563</v>
          </cell>
          <cell r="J601">
            <v>133348</v>
          </cell>
          <cell r="K601">
            <v>101344.4</v>
          </cell>
          <cell r="L601">
            <v>0</v>
          </cell>
          <cell r="M601">
            <v>0</v>
          </cell>
        </row>
        <row r="602">
          <cell r="G602" t="str">
            <v xml:space="preserve"> </v>
          </cell>
          <cell r="H602">
            <v>138240</v>
          </cell>
          <cell r="I602">
            <v>1105920</v>
          </cell>
          <cell r="K602">
            <v>0</v>
          </cell>
          <cell r="M602">
            <v>0</v>
          </cell>
        </row>
        <row r="603">
          <cell r="G603" t="str">
            <v xml:space="preserve"> </v>
          </cell>
          <cell r="H603">
            <v>0</v>
          </cell>
          <cell r="I603">
            <v>0</v>
          </cell>
          <cell r="J603">
            <v>51490</v>
          </cell>
          <cell r="K603">
            <v>94123.7</v>
          </cell>
          <cell r="L603">
            <v>0</v>
          </cell>
          <cell r="M603">
            <v>0</v>
          </cell>
        </row>
        <row r="604">
          <cell r="G604" t="str">
            <v xml:space="preserve"> </v>
          </cell>
          <cell r="H604">
            <v>0</v>
          </cell>
          <cell r="I604">
            <v>0</v>
          </cell>
          <cell r="J604">
            <v>37052</v>
          </cell>
          <cell r="K604">
            <v>90332.7</v>
          </cell>
          <cell r="L604">
            <v>0</v>
          </cell>
          <cell r="M604">
            <v>0</v>
          </cell>
        </row>
        <row r="605">
          <cell r="G605" t="str">
            <v xml:space="preserve"> </v>
          </cell>
          <cell r="H605">
            <v>53796</v>
          </cell>
          <cell r="I605">
            <v>344.2</v>
          </cell>
          <cell r="J605">
            <v>37052</v>
          </cell>
          <cell r="K605">
            <v>237.1</v>
          </cell>
          <cell r="L605">
            <v>0</v>
          </cell>
          <cell r="M605">
            <v>0</v>
          </cell>
        </row>
        <row r="606">
          <cell r="G606">
            <v>1478679</v>
          </cell>
          <cell r="I606">
            <v>1140093</v>
          </cell>
          <cell r="K606">
            <v>338586</v>
          </cell>
          <cell r="M606">
            <v>0</v>
          </cell>
        </row>
        <row r="607">
          <cell r="G607">
            <v>0</v>
          </cell>
          <cell r="I607">
            <v>0</v>
          </cell>
          <cell r="K607">
            <v>0</v>
          </cell>
          <cell r="M607">
            <v>0</v>
          </cell>
        </row>
        <row r="608">
          <cell r="G608" t="str">
            <v>m당</v>
          </cell>
          <cell r="H608">
            <v>0</v>
          </cell>
          <cell r="I608" t="str">
            <v xml:space="preserve"> </v>
          </cell>
          <cell r="J608">
            <v>0</v>
          </cell>
          <cell r="K608" t="str">
            <v xml:space="preserve"> </v>
          </cell>
          <cell r="M608" t="str">
            <v xml:space="preserve"> </v>
          </cell>
        </row>
        <row r="609">
          <cell r="G609" t="str">
            <v xml:space="preserve"> </v>
          </cell>
          <cell r="H609">
            <v>0</v>
          </cell>
          <cell r="I609">
            <v>0</v>
          </cell>
          <cell r="J609">
            <v>5928</v>
          </cell>
          <cell r="K609">
            <v>711.3</v>
          </cell>
          <cell r="L609">
            <v>0</v>
          </cell>
          <cell r="M609">
            <v>0</v>
          </cell>
        </row>
        <row r="610">
          <cell r="G610" t="str">
            <v xml:space="preserve"> </v>
          </cell>
          <cell r="H610">
            <v>0</v>
          </cell>
          <cell r="I610">
            <v>0</v>
          </cell>
          <cell r="J610">
            <v>7410</v>
          </cell>
          <cell r="K610">
            <v>889.2</v>
          </cell>
          <cell r="L610">
            <v>0</v>
          </cell>
          <cell r="M610">
            <v>0</v>
          </cell>
        </row>
        <row r="611">
          <cell r="G611" t="str">
            <v xml:space="preserve"> </v>
          </cell>
          <cell r="H611">
            <v>95000</v>
          </cell>
          <cell r="I611">
            <v>137370</v>
          </cell>
          <cell r="K611">
            <v>0</v>
          </cell>
          <cell r="M611">
            <v>0</v>
          </cell>
        </row>
        <row r="612">
          <cell r="G612" t="str">
            <v xml:space="preserve"> </v>
          </cell>
          <cell r="H612">
            <v>0</v>
          </cell>
          <cell r="I612">
            <v>0</v>
          </cell>
          <cell r="J612">
            <v>53468</v>
          </cell>
          <cell r="K612">
            <v>193286.8</v>
          </cell>
          <cell r="L612">
            <v>0</v>
          </cell>
          <cell r="M612">
            <v>0</v>
          </cell>
        </row>
        <row r="613">
          <cell r="G613" t="str">
            <v xml:space="preserve"> </v>
          </cell>
          <cell r="H613">
            <v>0</v>
          </cell>
          <cell r="I613">
            <v>0</v>
          </cell>
          <cell r="J613">
            <v>37052</v>
          </cell>
          <cell r="K613">
            <v>133942.9</v>
          </cell>
          <cell r="L613">
            <v>0</v>
          </cell>
          <cell r="M613">
            <v>0</v>
          </cell>
        </row>
        <row r="614">
          <cell r="G614" t="str">
            <v xml:space="preserve"> </v>
          </cell>
          <cell r="I614">
            <v>0</v>
          </cell>
          <cell r="K614">
            <v>0</v>
          </cell>
          <cell r="M614">
            <v>0</v>
          </cell>
        </row>
        <row r="615">
          <cell r="G615">
            <v>466200</v>
          </cell>
          <cell r="I615">
            <v>137370</v>
          </cell>
          <cell r="K615">
            <v>328830</v>
          </cell>
          <cell r="M615">
            <v>0</v>
          </cell>
        </row>
        <row r="616">
          <cell r="G616">
            <v>0</v>
          </cell>
          <cell r="I616">
            <v>0</v>
          </cell>
          <cell r="K616">
            <v>0</v>
          </cell>
          <cell r="M616">
            <v>0</v>
          </cell>
        </row>
        <row r="617">
          <cell r="G617" t="str">
            <v>개소당</v>
          </cell>
        </row>
        <row r="618">
          <cell r="G618" t="str">
            <v xml:space="preserve"> </v>
          </cell>
          <cell r="H618">
            <v>2054</v>
          </cell>
          <cell r="I618">
            <v>72300.800000000003</v>
          </cell>
          <cell r="K618">
            <v>0</v>
          </cell>
          <cell r="M618">
            <v>0</v>
          </cell>
        </row>
        <row r="619">
          <cell r="G619" t="str">
            <v xml:space="preserve"> </v>
          </cell>
          <cell r="H619">
            <v>2232</v>
          </cell>
          <cell r="I619">
            <v>27498.2</v>
          </cell>
          <cell r="K619">
            <v>0</v>
          </cell>
          <cell r="M619">
            <v>0</v>
          </cell>
        </row>
        <row r="620">
          <cell r="G620" t="str">
            <v xml:space="preserve"> </v>
          </cell>
          <cell r="H620">
            <v>1610</v>
          </cell>
          <cell r="I620">
            <v>12880</v>
          </cell>
          <cell r="K620">
            <v>0</v>
          </cell>
          <cell r="M620">
            <v>0</v>
          </cell>
        </row>
        <row r="621">
          <cell r="G621" t="str">
            <v xml:space="preserve"> </v>
          </cell>
          <cell r="H621">
            <v>0</v>
          </cell>
          <cell r="I621">
            <v>0</v>
          </cell>
          <cell r="J621">
            <v>4520</v>
          </cell>
          <cell r="K621">
            <v>36160</v>
          </cell>
          <cell r="L621">
            <v>0</v>
          </cell>
          <cell r="M621">
            <v>0</v>
          </cell>
        </row>
        <row r="622">
          <cell r="G622" t="str">
            <v xml:space="preserve"> </v>
          </cell>
          <cell r="H622">
            <v>404</v>
          </cell>
          <cell r="I622">
            <v>17452.8</v>
          </cell>
          <cell r="J622">
            <v>2591</v>
          </cell>
          <cell r="K622">
            <v>111931.2</v>
          </cell>
          <cell r="L622">
            <v>86</v>
          </cell>
          <cell r="M622">
            <v>3715.2</v>
          </cell>
        </row>
        <row r="623">
          <cell r="G623" t="str">
            <v xml:space="preserve"> </v>
          </cell>
          <cell r="H623">
            <v>269461</v>
          </cell>
          <cell r="I623">
            <v>6467</v>
          </cell>
          <cell r="K623">
            <v>0</v>
          </cell>
          <cell r="M623">
            <v>0</v>
          </cell>
        </row>
        <row r="624">
          <cell r="H624">
            <v>0</v>
          </cell>
          <cell r="I624">
            <v>0</v>
          </cell>
          <cell r="J624">
            <v>107349</v>
          </cell>
          <cell r="K624">
            <v>2361.6</v>
          </cell>
          <cell r="L624">
            <v>0</v>
          </cell>
          <cell r="M624">
            <v>0</v>
          </cell>
        </row>
        <row r="625">
          <cell r="G625" t="str">
            <v xml:space="preserve"> </v>
          </cell>
          <cell r="H625">
            <v>119760</v>
          </cell>
          <cell r="I625">
            <v>2634.7</v>
          </cell>
          <cell r="K625">
            <v>0</v>
          </cell>
          <cell r="M625">
            <v>0</v>
          </cell>
        </row>
        <row r="626">
          <cell r="G626" t="str">
            <v xml:space="preserve"> </v>
          </cell>
          <cell r="H626">
            <v>32</v>
          </cell>
          <cell r="I626">
            <v>384</v>
          </cell>
          <cell r="K626">
            <v>0</v>
          </cell>
          <cell r="M626">
            <v>0</v>
          </cell>
        </row>
        <row r="627">
          <cell r="G627" t="str">
            <v xml:space="preserve"> </v>
          </cell>
          <cell r="H627">
            <v>750</v>
          </cell>
          <cell r="I627">
            <v>-2268</v>
          </cell>
          <cell r="K627">
            <v>0</v>
          </cell>
          <cell r="M627">
            <v>0</v>
          </cell>
        </row>
        <row r="628">
          <cell r="G628">
            <v>291516</v>
          </cell>
          <cell r="H628">
            <v>0</v>
          </cell>
          <cell r="I628">
            <v>137349</v>
          </cell>
          <cell r="J628">
            <v>0</v>
          </cell>
          <cell r="K628">
            <v>150452</v>
          </cell>
          <cell r="M628">
            <v>3715</v>
          </cell>
        </row>
        <row r="629">
          <cell r="M629" t="str">
            <v xml:space="preserve"> </v>
          </cell>
        </row>
        <row r="630">
          <cell r="G630" t="str">
            <v>개소당</v>
          </cell>
        </row>
        <row r="631">
          <cell r="G631" t="str">
            <v xml:space="preserve"> </v>
          </cell>
          <cell r="H631">
            <v>2054</v>
          </cell>
          <cell r="I631">
            <v>162676.79999999999</v>
          </cell>
          <cell r="K631">
            <v>0</v>
          </cell>
          <cell r="M631">
            <v>0</v>
          </cell>
        </row>
        <row r="632">
          <cell r="G632" t="str">
            <v xml:space="preserve"> </v>
          </cell>
          <cell r="H632">
            <v>2232</v>
          </cell>
          <cell r="I632">
            <v>41247.300000000003</v>
          </cell>
          <cell r="K632">
            <v>0</v>
          </cell>
          <cell r="M632">
            <v>0</v>
          </cell>
        </row>
        <row r="633">
          <cell r="G633" t="str">
            <v xml:space="preserve"> </v>
          </cell>
          <cell r="H633">
            <v>1610</v>
          </cell>
          <cell r="I633">
            <v>30590</v>
          </cell>
          <cell r="K633">
            <v>0</v>
          </cell>
          <cell r="M633">
            <v>0</v>
          </cell>
        </row>
        <row r="634">
          <cell r="G634" t="str">
            <v xml:space="preserve"> </v>
          </cell>
          <cell r="H634">
            <v>0</v>
          </cell>
          <cell r="I634">
            <v>0</v>
          </cell>
          <cell r="J634">
            <v>4520</v>
          </cell>
          <cell r="K634">
            <v>81360</v>
          </cell>
          <cell r="L634">
            <v>0</v>
          </cell>
          <cell r="M634">
            <v>0</v>
          </cell>
        </row>
        <row r="635">
          <cell r="G635" t="str">
            <v xml:space="preserve"> </v>
          </cell>
          <cell r="H635">
            <v>404</v>
          </cell>
          <cell r="I635">
            <v>35875.199999999997</v>
          </cell>
          <cell r="J635">
            <v>2591</v>
          </cell>
          <cell r="K635">
            <v>230080.8</v>
          </cell>
          <cell r="L635">
            <v>86</v>
          </cell>
          <cell r="M635">
            <v>7636.8</v>
          </cell>
        </row>
        <row r="636">
          <cell r="G636" t="str">
            <v xml:space="preserve"> </v>
          </cell>
          <cell r="H636">
            <v>269461</v>
          </cell>
          <cell r="I636">
            <v>11047.9</v>
          </cell>
          <cell r="K636">
            <v>0</v>
          </cell>
          <cell r="M636">
            <v>0</v>
          </cell>
        </row>
        <row r="637">
          <cell r="H637">
            <v>0</v>
          </cell>
          <cell r="I637">
            <v>0</v>
          </cell>
          <cell r="J637">
            <v>107349</v>
          </cell>
          <cell r="K637">
            <v>4079.2</v>
          </cell>
          <cell r="L637">
            <v>0</v>
          </cell>
          <cell r="M637">
            <v>0</v>
          </cell>
        </row>
        <row r="638">
          <cell r="G638" t="str">
            <v xml:space="preserve"> </v>
          </cell>
          <cell r="H638">
            <v>119760</v>
          </cell>
          <cell r="I638">
            <v>4550.8</v>
          </cell>
          <cell r="K638">
            <v>0</v>
          </cell>
          <cell r="M638">
            <v>0</v>
          </cell>
        </row>
        <row r="639">
          <cell r="G639" t="str">
            <v xml:space="preserve"> </v>
          </cell>
          <cell r="H639">
            <v>32</v>
          </cell>
          <cell r="I639">
            <v>576</v>
          </cell>
          <cell r="K639">
            <v>0</v>
          </cell>
          <cell r="M639">
            <v>0</v>
          </cell>
        </row>
        <row r="640">
          <cell r="G640" t="str">
            <v xml:space="preserve"> </v>
          </cell>
          <cell r="H640">
            <v>750</v>
          </cell>
          <cell r="I640">
            <v>-4662</v>
          </cell>
          <cell r="K640">
            <v>0</v>
          </cell>
          <cell r="M640">
            <v>0</v>
          </cell>
        </row>
        <row r="641">
          <cell r="G641">
            <v>605058</v>
          </cell>
          <cell r="H641">
            <v>0</v>
          </cell>
          <cell r="I641">
            <v>281902</v>
          </cell>
          <cell r="J641">
            <v>0</v>
          </cell>
          <cell r="K641">
            <v>315520</v>
          </cell>
          <cell r="M641">
            <v>7636</v>
          </cell>
        </row>
        <row r="642">
          <cell r="M642" t="str">
            <v xml:space="preserve"> </v>
          </cell>
        </row>
        <row r="643">
          <cell r="G643" t="str">
            <v>개소당</v>
          </cell>
        </row>
        <row r="644">
          <cell r="G644" t="str">
            <v xml:space="preserve"> </v>
          </cell>
          <cell r="H644">
            <v>2054</v>
          </cell>
          <cell r="I644">
            <v>196567.8</v>
          </cell>
          <cell r="K644">
            <v>0</v>
          </cell>
          <cell r="M644">
            <v>0</v>
          </cell>
        </row>
        <row r="645">
          <cell r="G645" t="str">
            <v xml:space="preserve"> </v>
          </cell>
          <cell r="H645">
            <v>2232</v>
          </cell>
          <cell r="I645">
            <v>38792.1</v>
          </cell>
          <cell r="K645">
            <v>0</v>
          </cell>
          <cell r="M645">
            <v>0</v>
          </cell>
        </row>
        <row r="646">
          <cell r="G646" t="str">
            <v xml:space="preserve"> </v>
          </cell>
          <cell r="H646">
            <v>1610</v>
          </cell>
          <cell r="I646">
            <v>41860</v>
          </cell>
          <cell r="K646">
            <v>0</v>
          </cell>
          <cell r="M646">
            <v>0</v>
          </cell>
        </row>
        <row r="647">
          <cell r="G647" t="str">
            <v xml:space="preserve"> </v>
          </cell>
          <cell r="H647">
            <v>0</v>
          </cell>
          <cell r="I647">
            <v>0</v>
          </cell>
          <cell r="J647">
            <v>4520</v>
          </cell>
          <cell r="K647">
            <v>108480</v>
          </cell>
          <cell r="L647">
            <v>0</v>
          </cell>
          <cell r="M647">
            <v>0</v>
          </cell>
        </row>
        <row r="648">
          <cell r="G648" t="str">
            <v xml:space="preserve"> </v>
          </cell>
          <cell r="H648">
            <v>495</v>
          </cell>
          <cell r="I648">
            <v>9405</v>
          </cell>
          <cell r="K648">
            <v>0</v>
          </cell>
          <cell r="M648">
            <v>0</v>
          </cell>
        </row>
        <row r="649">
          <cell r="G649" t="str">
            <v xml:space="preserve"> </v>
          </cell>
          <cell r="H649">
            <v>404</v>
          </cell>
          <cell r="I649">
            <v>41531.199999999997</v>
          </cell>
          <cell r="J649">
            <v>2591</v>
          </cell>
          <cell r="K649">
            <v>266354.8</v>
          </cell>
          <cell r="L649">
            <v>86</v>
          </cell>
          <cell r="M649">
            <v>8840.7999999999993</v>
          </cell>
        </row>
        <row r="650">
          <cell r="G650" t="str">
            <v xml:space="preserve"> </v>
          </cell>
          <cell r="H650">
            <v>269461</v>
          </cell>
          <cell r="I650">
            <v>8353.2000000000007</v>
          </cell>
          <cell r="K650">
            <v>0</v>
          </cell>
          <cell r="M650">
            <v>0</v>
          </cell>
        </row>
        <row r="651">
          <cell r="H651">
            <v>0</v>
          </cell>
          <cell r="I651">
            <v>0</v>
          </cell>
          <cell r="J651">
            <v>107349</v>
          </cell>
          <cell r="K651">
            <v>3113.1</v>
          </cell>
          <cell r="L651">
            <v>0</v>
          </cell>
          <cell r="M651">
            <v>0</v>
          </cell>
        </row>
        <row r="652">
          <cell r="G652" t="str">
            <v xml:space="preserve"> </v>
          </cell>
          <cell r="H652">
            <v>119760</v>
          </cell>
          <cell r="I652">
            <v>3473</v>
          </cell>
          <cell r="K652">
            <v>0</v>
          </cell>
          <cell r="M652">
            <v>0</v>
          </cell>
        </row>
        <row r="653">
          <cell r="G653" t="str">
            <v xml:space="preserve"> </v>
          </cell>
          <cell r="H653">
            <v>32</v>
          </cell>
          <cell r="I653">
            <v>480</v>
          </cell>
          <cell r="K653">
            <v>0</v>
          </cell>
          <cell r="M653">
            <v>0</v>
          </cell>
        </row>
        <row r="654">
          <cell r="G654" t="str">
            <v xml:space="preserve"> </v>
          </cell>
          <cell r="H654">
            <v>750</v>
          </cell>
          <cell r="I654">
            <v>-5397</v>
          </cell>
          <cell r="K654">
            <v>0</v>
          </cell>
          <cell r="M654">
            <v>0</v>
          </cell>
        </row>
        <row r="655">
          <cell r="G655">
            <v>721852</v>
          </cell>
          <cell r="H655">
            <v>0</v>
          </cell>
          <cell r="I655">
            <v>335065</v>
          </cell>
          <cell r="J655">
            <v>0</v>
          </cell>
          <cell r="K655">
            <v>377947</v>
          </cell>
          <cell r="M655">
            <v>8840</v>
          </cell>
        </row>
        <row r="656">
          <cell r="M656" t="str">
            <v xml:space="preserve"> </v>
          </cell>
        </row>
        <row r="657">
          <cell r="G657" t="str">
            <v>개소당</v>
          </cell>
        </row>
        <row r="658">
          <cell r="G658" t="str">
            <v xml:space="preserve"> </v>
          </cell>
          <cell r="H658">
            <v>2054</v>
          </cell>
          <cell r="I658">
            <v>196567.8</v>
          </cell>
          <cell r="K658">
            <v>0</v>
          </cell>
          <cell r="M658">
            <v>0</v>
          </cell>
        </row>
        <row r="659">
          <cell r="G659" t="str">
            <v xml:space="preserve"> </v>
          </cell>
          <cell r="H659">
            <v>2232</v>
          </cell>
          <cell r="I659">
            <v>33881.699999999997</v>
          </cell>
          <cell r="K659">
            <v>0</v>
          </cell>
          <cell r="M659">
            <v>0</v>
          </cell>
        </row>
        <row r="660">
          <cell r="G660" t="str">
            <v xml:space="preserve"> </v>
          </cell>
          <cell r="H660">
            <v>1610</v>
          </cell>
          <cell r="I660">
            <v>41860</v>
          </cell>
          <cell r="K660">
            <v>0</v>
          </cell>
          <cell r="M660">
            <v>0</v>
          </cell>
        </row>
        <row r="661">
          <cell r="G661" t="str">
            <v xml:space="preserve"> </v>
          </cell>
          <cell r="H661">
            <v>0</v>
          </cell>
          <cell r="I661">
            <v>0</v>
          </cell>
          <cell r="J661">
            <v>4520</v>
          </cell>
          <cell r="K661">
            <v>108480</v>
          </cell>
          <cell r="L661">
            <v>0</v>
          </cell>
          <cell r="M661">
            <v>0</v>
          </cell>
        </row>
        <row r="662">
          <cell r="G662" t="str">
            <v xml:space="preserve"> </v>
          </cell>
          <cell r="H662">
            <v>495</v>
          </cell>
          <cell r="I662">
            <v>9405</v>
          </cell>
          <cell r="K662">
            <v>0</v>
          </cell>
          <cell r="M662">
            <v>0</v>
          </cell>
        </row>
        <row r="663">
          <cell r="G663" t="str">
            <v xml:space="preserve"> </v>
          </cell>
          <cell r="H663">
            <v>404</v>
          </cell>
          <cell r="I663">
            <v>40723.199999999997</v>
          </cell>
          <cell r="J663">
            <v>2591</v>
          </cell>
          <cell r="K663">
            <v>261172.8</v>
          </cell>
          <cell r="L663">
            <v>86</v>
          </cell>
          <cell r="M663">
            <v>8668.7999999999993</v>
          </cell>
        </row>
        <row r="664">
          <cell r="G664" t="str">
            <v xml:space="preserve"> </v>
          </cell>
          <cell r="H664">
            <v>269461</v>
          </cell>
          <cell r="I664">
            <v>7544.9</v>
          </cell>
          <cell r="K664">
            <v>0</v>
          </cell>
          <cell r="M664">
            <v>0</v>
          </cell>
        </row>
        <row r="665">
          <cell r="H665">
            <v>0</v>
          </cell>
          <cell r="I665">
            <v>0</v>
          </cell>
          <cell r="J665">
            <v>107349</v>
          </cell>
          <cell r="K665">
            <v>2791</v>
          </cell>
          <cell r="L665">
            <v>0</v>
          </cell>
          <cell r="M665">
            <v>0</v>
          </cell>
        </row>
        <row r="666">
          <cell r="G666" t="str">
            <v xml:space="preserve"> </v>
          </cell>
          <cell r="H666">
            <v>119760</v>
          </cell>
          <cell r="I666">
            <v>3113.7</v>
          </cell>
          <cell r="K666">
            <v>0</v>
          </cell>
          <cell r="M666">
            <v>0</v>
          </cell>
        </row>
        <row r="667">
          <cell r="G667" t="str">
            <v xml:space="preserve"> </v>
          </cell>
          <cell r="H667">
            <v>32</v>
          </cell>
          <cell r="I667">
            <v>448</v>
          </cell>
          <cell r="K667">
            <v>0</v>
          </cell>
          <cell r="M667">
            <v>0</v>
          </cell>
        </row>
        <row r="668">
          <cell r="G668" t="str">
            <v xml:space="preserve"> </v>
          </cell>
          <cell r="H668">
            <v>750</v>
          </cell>
          <cell r="I668">
            <v>-5292</v>
          </cell>
          <cell r="K668">
            <v>0</v>
          </cell>
          <cell r="M668">
            <v>0</v>
          </cell>
        </row>
        <row r="669">
          <cell r="G669">
            <v>709363</v>
          </cell>
          <cell r="H669">
            <v>0</v>
          </cell>
          <cell r="I669">
            <v>328252</v>
          </cell>
          <cell r="J669">
            <v>0</v>
          </cell>
          <cell r="K669">
            <v>372443</v>
          </cell>
          <cell r="M669">
            <v>8668</v>
          </cell>
        </row>
        <row r="670">
          <cell r="M670" t="str">
            <v xml:space="preserve"> </v>
          </cell>
        </row>
        <row r="671">
          <cell r="G671" t="str">
            <v>개소당</v>
          </cell>
        </row>
        <row r="672">
          <cell r="G672" t="str">
            <v xml:space="preserve"> </v>
          </cell>
          <cell r="H672">
            <v>2054</v>
          </cell>
          <cell r="I672">
            <v>196567.8</v>
          </cell>
          <cell r="K672">
            <v>0</v>
          </cell>
          <cell r="M672">
            <v>0</v>
          </cell>
        </row>
        <row r="673">
          <cell r="G673" t="str">
            <v xml:space="preserve"> </v>
          </cell>
          <cell r="H673">
            <v>2232</v>
          </cell>
          <cell r="I673">
            <v>46157.7</v>
          </cell>
          <cell r="K673">
            <v>0</v>
          </cell>
          <cell r="M673">
            <v>0</v>
          </cell>
        </row>
        <row r="674">
          <cell r="G674" t="str">
            <v xml:space="preserve"> </v>
          </cell>
          <cell r="H674">
            <v>1610</v>
          </cell>
          <cell r="I674">
            <v>41860</v>
          </cell>
          <cell r="K674">
            <v>0</v>
          </cell>
          <cell r="M674">
            <v>0</v>
          </cell>
        </row>
        <row r="675">
          <cell r="G675" t="str">
            <v xml:space="preserve"> </v>
          </cell>
          <cell r="H675">
            <v>0</v>
          </cell>
          <cell r="I675">
            <v>0</v>
          </cell>
          <cell r="J675">
            <v>4520</v>
          </cell>
          <cell r="K675">
            <v>108480</v>
          </cell>
          <cell r="L675">
            <v>0</v>
          </cell>
          <cell r="M675">
            <v>0</v>
          </cell>
        </row>
        <row r="676">
          <cell r="G676" t="str">
            <v xml:space="preserve"> </v>
          </cell>
          <cell r="H676">
            <v>495</v>
          </cell>
          <cell r="I676">
            <v>9405</v>
          </cell>
          <cell r="K676">
            <v>0</v>
          </cell>
          <cell r="M676">
            <v>0</v>
          </cell>
        </row>
        <row r="677">
          <cell r="G677" t="str">
            <v xml:space="preserve"> </v>
          </cell>
          <cell r="H677">
            <v>404</v>
          </cell>
          <cell r="I677">
            <v>42743.199999999997</v>
          </cell>
          <cell r="J677">
            <v>2591</v>
          </cell>
          <cell r="K677">
            <v>274127.8</v>
          </cell>
          <cell r="L677">
            <v>86</v>
          </cell>
          <cell r="M677">
            <v>9098.7999999999993</v>
          </cell>
        </row>
        <row r="678">
          <cell r="G678" t="str">
            <v xml:space="preserve"> </v>
          </cell>
          <cell r="H678">
            <v>269461</v>
          </cell>
          <cell r="I678">
            <v>10508.9</v>
          </cell>
          <cell r="K678">
            <v>0</v>
          </cell>
          <cell r="M678">
            <v>0</v>
          </cell>
        </row>
        <row r="679">
          <cell r="H679">
            <v>0</v>
          </cell>
          <cell r="I679">
            <v>0</v>
          </cell>
          <cell r="J679">
            <v>107349</v>
          </cell>
          <cell r="K679">
            <v>3864.5</v>
          </cell>
          <cell r="L679">
            <v>0</v>
          </cell>
          <cell r="M679">
            <v>0</v>
          </cell>
        </row>
        <row r="680">
          <cell r="G680" t="str">
            <v xml:space="preserve"> </v>
          </cell>
          <cell r="H680">
            <v>119760</v>
          </cell>
          <cell r="I680">
            <v>4311.3</v>
          </cell>
          <cell r="K680">
            <v>0</v>
          </cell>
          <cell r="M680">
            <v>0</v>
          </cell>
        </row>
        <row r="681">
          <cell r="G681" t="str">
            <v xml:space="preserve"> </v>
          </cell>
          <cell r="H681">
            <v>32</v>
          </cell>
          <cell r="I681">
            <v>576</v>
          </cell>
          <cell r="K681">
            <v>0</v>
          </cell>
          <cell r="M681">
            <v>0</v>
          </cell>
        </row>
        <row r="682">
          <cell r="G682" t="str">
            <v xml:space="preserve"> </v>
          </cell>
          <cell r="H682">
            <v>750</v>
          </cell>
          <cell r="I682">
            <v>-5554.5</v>
          </cell>
          <cell r="K682">
            <v>0</v>
          </cell>
          <cell r="M682">
            <v>0</v>
          </cell>
        </row>
        <row r="683">
          <cell r="G683">
            <v>742145</v>
          </cell>
          <cell r="H683">
            <v>0</v>
          </cell>
          <cell r="I683">
            <v>346575</v>
          </cell>
          <cell r="J683">
            <v>0</v>
          </cell>
          <cell r="K683">
            <v>386472</v>
          </cell>
          <cell r="M683">
            <v>9098</v>
          </cell>
        </row>
        <row r="684">
          <cell r="M684" t="str">
            <v xml:space="preserve"> </v>
          </cell>
        </row>
        <row r="685">
          <cell r="G685">
            <v>0</v>
          </cell>
          <cell r="I685">
            <v>0</v>
          </cell>
          <cell r="K685">
            <v>0</v>
          </cell>
          <cell r="M685">
            <v>0</v>
          </cell>
        </row>
        <row r="686">
          <cell r="G686">
            <v>0</v>
          </cell>
          <cell r="I686">
            <v>0</v>
          </cell>
          <cell r="K686">
            <v>0</v>
          </cell>
          <cell r="M686">
            <v>0</v>
          </cell>
        </row>
      </sheetData>
      <sheetData sheetId="11"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t="str">
            <v xml:space="preserve"> </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12"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93</v>
          </cell>
          <cell r="C3" t="str">
            <v>터파기 (인력,보통토사,0~1M)</v>
          </cell>
          <cell r="G3" t="str">
            <v>m3당</v>
          </cell>
          <cell r="H3">
            <v>0</v>
          </cell>
          <cell r="I3">
            <v>0</v>
          </cell>
          <cell r="J3">
            <v>0</v>
          </cell>
          <cell r="K3">
            <v>0</v>
          </cell>
          <cell r="M3">
            <v>0</v>
          </cell>
        </row>
        <row r="4">
          <cell r="B4" t="str">
            <v>보통인부</v>
          </cell>
          <cell r="D4">
            <v>0.2</v>
          </cell>
          <cell r="E4" t="str">
            <v>인</v>
          </cell>
          <cell r="G4" t="str">
            <v xml:space="preserve"> </v>
          </cell>
          <cell r="I4">
            <v>0</v>
          </cell>
          <cell r="J4">
            <v>37052</v>
          </cell>
          <cell r="K4">
            <v>7410.4</v>
          </cell>
          <cell r="M4">
            <v>0</v>
          </cell>
        </row>
        <row r="5">
          <cell r="B5" t="str">
            <v>소   계</v>
          </cell>
          <cell r="G5">
            <v>7410</v>
          </cell>
          <cell r="I5">
            <v>0</v>
          </cell>
          <cell r="K5">
            <v>7410</v>
          </cell>
          <cell r="M5">
            <v>0</v>
          </cell>
        </row>
        <row r="6">
          <cell r="G6">
            <v>0</v>
          </cell>
          <cell r="I6">
            <v>0</v>
          </cell>
          <cell r="K6">
            <v>0</v>
          </cell>
          <cell r="M6">
            <v>0</v>
          </cell>
        </row>
        <row r="7">
          <cell r="B7">
            <v>94</v>
          </cell>
          <cell r="C7" t="str">
            <v>터파기 (인력,보통토사,0~1M,협소)</v>
          </cell>
          <cell r="G7" t="str">
            <v>m3당</v>
          </cell>
          <cell r="H7">
            <v>0</v>
          </cell>
          <cell r="I7">
            <v>0</v>
          </cell>
          <cell r="K7">
            <v>0</v>
          </cell>
          <cell r="M7">
            <v>0</v>
          </cell>
        </row>
        <row r="8">
          <cell r="B8" t="str">
            <v>보통인부</v>
          </cell>
          <cell r="D8">
            <v>0.25</v>
          </cell>
          <cell r="E8" t="str">
            <v>인</v>
          </cell>
          <cell r="G8" t="str">
            <v xml:space="preserve"> </v>
          </cell>
          <cell r="I8">
            <v>0</v>
          </cell>
          <cell r="J8">
            <v>37052</v>
          </cell>
          <cell r="K8">
            <v>9263</v>
          </cell>
          <cell r="M8">
            <v>0</v>
          </cell>
        </row>
        <row r="9">
          <cell r="B9" t="str">
            <v>소   계</v>
          </cell>
          <cell r="G9">
            <v>9263</v>
          </cell>
          <cell r="I9">
            <v>0</v>
          </cell>
          <cell r="K9">
            <v>9263</v>
          </cell>
          <cell r="M9">
            <v>0</v>
          </cell>
        </row>
        <row r="10">
          <cell r="G10">
            <v>0</v>
          </cell>
          <cell r="I10">
            <v>0</v>
          </cell>
          <cell r="K10">
            <v>0</v>
          </cell>
          <cell r="M10">
            <v>0</v>
          </cell>
        </row>
        <row r="11">
          <cell r="B11">
            <v>95</v>
          </cell>
          <cell r="C11" t="str">
            <v>절취 (인력,보통토사)</v>
          </cell>
          <cell r="G11" t="str">
            <v>m3당</v>
          </cell>
          <cell r="H11">
            <v>0</v>
          </cell>
          <cell r="I11">
            <v>0</v>
          </cell>
          <cell r="K11">
            <v>0</v>
          </cell>
          <cell r="M11">
            <v>0</v>
          </cell>
        </row>
        <row r="12">
          <cell r="B12" t="str">
            <v>보통인부</v>
          </cell>
          <cell r="D12">
            <v>0.16</v>
          </cell>
          <cell r="E12" t="str">
            <v>인</v>
          </cell>
          <cell r="G12" t="str">
            <v xml:space="preserve"> </v>
          </cell>
          <cell r="I12">
            <v>0</v>
          </cell>
          <cell r="J12">
            <v>37052</v>
          </cell>
          <cell r="K12">
            <v>5928.3</v>
          </cell>
          <cell r="M12">
            <v>0</v>
          </cell>
        </row>
        <row r="13">
          <cell r="B13" t="str">
            <v>소   계</v>
          </cell>
          <cell r="G13">
            <v>5928</v>
          </cell>
          <cell r="I13">
            <v>0</v>
          </cell>
          <cell r="K13">
            <v>5928</v>
          </cell>
          <cell r="M13">
            <v>0</v>
          </cell>
        </row>
        <row r="15">
          <cell r="B15">
            <v>96</v>
          </cell>
          <cell r="C15" t="str">
            <v>잔토처리 (인력,현장내)</v>
          </cell>
          <cell r="G15" t="str">
            <v>m3당</v>
          </cell>
          <cell r="H15">
            <v>0</v>
          </cell>
          <cell r="I15">
            <v>0</v>
          </cell>
          <cell r="K15">
            <v>0</v>
          </cell>
          <cell r="M15">
            <v>0</v>
          </cell>
        </row>
        <row r="16">
          <cell r="B16" t="str">
            <v>보통인부</v>
          </cell>
          <cell r="D16">
            <v>0.2</v>
          </cell>
          <cell r="E16" t="str">
            <v>인</v>
          </cell>
          <cell r="G16" t="str">
            <v xml:space="preserve"> </v>
          </cell>
          <cell r="I16">
            <v>0</v>
          </cell>
          <cell r="J16">
            <v>37052</v>
          </cell>
          <cell r="K16">
            <v>7410.4</v>
          </cell>
          <cell r="M16">
            <v>0</v>
          </cell>
        </row>
        <row r="17">
          <cell r="B17" t="str">
            <v>소   계</v>
          </cell>
          <cell r="G17">
            <v>7410</v>
          </cell>
          <cell r="I17">
            <v>0</v>
          </cell>
          <cell r="K17">
            <v>7410</v>
          </cell>
          <cell r="M17">
            <v>0</v>
          </cell>
        </row>
        <row r="19">
          <cell r="B19">
            <v>97</v>
          </cell>
          <cell r="C19" t="str">
            <v>되메우기 및 다짐 (인력)</v>
          </cell>
          <cell r="G19" t="str">
            <v>m3당</v>
          </cell>
          <cell r="H19">
            <v>0</v>
          </cell>
          <cell r="I19">
            <v>0</v>
          </cell>
          <cell r="K19">
            <v>0</v>
          </cell>
          <cell r="M19">
            <v>0</v>
          </cell>
        </row>
        <row r="20">
          <cell r="B20" t="str">
            <v>보통인부</v>
          </cell>
          <cell r="C20" t="str">
            <v>되메우기</v>
          </cell>
          <cell r="D20">
            <v>0.1</v>
          </cell>
          <cell r="E20" t="str">
            <v>인</v>
          </cell>
          <cell r="G20" t="str">
            <v xml:space="preserve"> </v>
          </cell>
          <cell r="I20">
            <v>0</v>
          </cell>
          <cell r="J20">
            <v>37052</v>
          </cell>
          <cell r="K20">
            <v>3705</v>
          </cell>
          <cell r="M20">
            <v>0</v>
          </cell>
        </row>
        <row r="21">
          <cell r="B21" t="str">
            <v>보통인부</v>
          </cell>
          <cell r="C21" t="str">
            <v>다지기</v>
          </cell>
          <cell r="D21">
            <v>0.11</v>
          </cell>
          <cell r="E21" t="str">
            <v>인</v>
          </cell>
          <cell r="G21" t="str">
            <v xml:space="preserve"> </v>
          </cell>
          <cell r="I21">
            <v>0</v>
          </cell>
          <cell r="J21">
            <v>37052</v>
          </cell>
          <cell r="K21">
            <v>4075.7</v>
          </cell>
          <cell r="M21">
            <v>0</v>
          </cell>
        </row>
        <row r="22">
          <cell r="B22" t="str">
            <v>소   계</v>
          </cell>
          <cell r="G22">
            <v>7780</v>
          </cell>
          <cell r="I22">
            <v>0</v>
          </cell>
          <cell r="K22">
            <v>7780</v>
          </cell>
          <cell r="M22">
            <v>0</v>
          </cell>
        </row>
        <row r="24">
          <cell r="B24">
            <v>98</v>
          </cell>
          <cell r="C24" t="str">
            <v>흙다짐 (인력)</v>
          </cell>
          <cell r="G24" t="str">
            <v>m3당</v>
          </cell>
          <cell r="H24">
            <v>0</v>
          </cell>
          <cell r="I24">
            <v>0</v>
          </cell>
          <cell r="K24">
            <v>0</v>
          </cell>
          <cell r="M24">
            <v>0</v>
          </cell>
        </row>
        <row r="25">
          <cell r="B25" t="str">
            <v>보통인부</v>
          </cell>
          <cell r="C25" t="str">
            <v>다지기</v>
          </cell>
          <cell r="D25">
            <v>0.11</v>
          </cell>
          <cell r="E25" t="str">
            <v>인</v>
          </cell>
          <cell r="G25" t="str">
            <v xml:space="preserve"> </v>
          </cell>
          <cell r="I25">
            <v>0</v>
          </cell>
          <cell r="J25">
            <v>37052</v>
          </cell>
          <cell r="K25">
            <v>4075.7</v>
          </cell>
          <cell r="M25">
            <v>0</v>
          </cell>
        </row>
        <row r="26">
          <cell r="B26" t="str">
            <v>소   계</v>
          </cell>
          <cell r="G26">
            <v>4075</v>
          </cell>
          <cell r="I26">
            <v>0</v>
          </cell>
          <cell r="K26">
            <v>4075</v>
          </cell>
          <cell r="M26">
            <v>0</v>
          </cell>
        </row>
        <row r="28">
          <cell r="B28">
            <v>99</v>
          </cell>
          <cell r="C28" t="str">
            <v>바닥면고르기  (성토면)</v>
          </cell>
          <cell r="G28" t="str">
            <v>m2당</v>
          </cell>
          <cell r="H28">
            <v>0</v>
          </cell>
          <cell r="I28">
            <v>0</v>
          </cell>
          <cell r="K28">
            <v>0</v>
          </cell>
          <cell r="M28">
            <v>0</v>
          </cell>
        </row>
        <row r="29">
          <cell r="B29" t="str">
            <v>보통인부</v>
          </cell>
          <cell r="C29" t="str">
            <v>성토면,사질토</v>
          </cell>
          <cell r="D29">
            <v>1.9E-2</v>
          </cell>
          <cell r="E29" t="str">
            <v>인</v>
          </cell>
          <cell r="G29" t="str">
            <v xml:space="preserve"> </v>
          </cell>
          <cell r="I29">
            <v>0</v>
          </cell>
          <cell r="J29">
            <v>37052</v>
          </cell>
          <cell r="K29">
            <v>703.9</v>
          </cell>
          <cell r="M29">
            <v>0</v>
          </cell>
        </row>
        <row r="30">
          <cell r="B30" t="str">
            <v>소   계</v>
          </cell>
          <cell r="G30">
            <v>703</v>
          </cell>
          <cell r="I30">
            <v>0</v>
          </cell>
          <cell r="K30">
            <v>703</v>
          </cell>
          <cell r="M30">
            <v>0</v>
          </cell>
        </row>
        <row r="31">
          <cell r="G31">
            <v>0</v>
          </cell>
          <cell r="I31">
            <v>0</v>
          </cell>
          <cell r="K31">
            <v>0</v>
          </cell>
          <cell r="M31">
            <v>0</v>
          </cell>
        </row>
        <row r="32">
          <cell r="B32">
            <v>100</v>
          </cell>
          <cell r="C32" t="str">
            <v xml:space="preserve">잡석지정(다짐) </v>
          </cell>
          <cell r="G32" t="str">
            <v>m3당</v>
          </cell>
          <cell r="I32">
            <v>0</v>
          </cell>
          <cell r="K32">
            <v>0</v>
          </cell>
          <cell r="M32">
            <v>0</v>
          </cell>
        </row>
        <row r="33">
          <cell r="B33" t="str">
            <v>자     갈</v>
          </cell>
          <cell r="C33" t="str">
            <v>#467(Φ40mm)</v>
          </cell>
          <cell r="D33">
            <v>0.3</v>
          </cell>
          <cell r="E33" t="str">
            <v>M3</v>
          </cell>
          <cell r="G33" t="str">
            <v xml:space="preserve"> </v>
          </cell>
          <cell r="H33">
            <v>12000</v>
          </cell>
          <cell r="I33">
            <v>3600</v>
          </cell>
          <cell r="K33">
            <v>0</v>
          </cell>
          <cell r="M33">
            <v>0</v>
          </cell>
        </row>
        <row r="34">
          <cell r="B34" t="str">
            <v>잡     석</v>
          </cell>
          <cell r="C34" t="str">
            <v>#467(Φ40mm)</v>
          </cell>
          <cell r="D34">
            <v>1.1000000000000001</v>
          </cell>
          <cell r="E34" t="str">
            <v>M3</v>
          </cell>
          <cell r="G34" t="str">
            <v xml:space="preserve"> </v>
          </cell>
          <cell r="H34">
            <v>9000</v>
          </cell>
          <cell r="I34">
            <v>9900</v>
          </cell>
          <cell r="K34">
            <v>0</v>
          </cell>
          <cell r="M34">
            <v>0</v>
          </cell>
        </row>
        <row r="35">
          <cell r="B35" t="str">
            <v>보통인부</v>
          </cell>
          <cell r="C35" t="str">
            <v>떨공이 다지기</v>
          </cell>
          <cell r="D35">
            <v>1.1000000000000001</v>
          </cell>
          <cell r="E35" t="str">
            <v>인</v>
          </cell>
          <cell r="G35" t="str">
            <v xml:space="preserve"> </v>
          </cell>
          <cell r="I35">
            <v>0</v>
          </cell>
          <cell r="J35">
            <v>37052</v>
          </cell>
          <cell r="K35">
            <v>40757.199999999997</v>
          </cell>
          <cell r="M35">
            <v>0</v>
          </cell>
        </row>
        <row r="36">
          <cell r="B36" t="str">
            <v>기구손료</v>
          </cell>
          <cell r="C36" t="str">
            <v>품의 2%</v>
          </cell>
          <cell r="D36">
            <v>1</v>
          </cell>
          <cell r="E36" t="str">
            <v>식</v>
          </cell>
          <cell r="G36" t="str">
            <v xml:space="preserve"> </v>
          </cell>
          <cell r="I36">
            <v>0</v>
          </cell>
          <cell r="K36">
            <v>0</v>
          </cell>
          <cell r="L36">
            <v>40757</v>
          </cell>
          <cell r="M36">
            <v>815.1</v>
          </cell>
        </row>
        <row r="37">
          <cell r="B37" t="str">
            <v>소   계</v>
          </cell>
          <cell r="G37">
            <v>55072</v>
          </cell>
          <cell r="I37">
            <v>13500</v>
          </cell>
          <cell r="K37">
            <v>40757</v>
          </cell>
          <cell r="M37">
            <v>815</v>
          </cell>
        </row>
        <row r="38">
          <cell r="G38">
            <v>0</v>
          </cell>
          <cell r="I38">
            <v>0</v>
          </cell>
          <cell r="K38">
            <v>0</v>
          </cell>
          <cell r="M38">
            <v>0</v>
          </cell>
        </row>
        <row r="39">
          <cell r="B39">
            <v>101</v>
          </cell>
          <cell r="C39" t="str">
            <v>모래깔기</v>
          </cell>
          <cell r="G39" t="str">
            <v>m3당</v>
          </cell>
          <cell r="I39">
            <v>0</v>
          </cell>
          <cell r="K39">
            <v>0</v>
          </cell>
          <cell r="M39">
            <v>0</v>
          </cell>
        </row>
        <row r="40">
          <cell r="B40" t="str">
            <v>모     래</v>
          </cell>
          <cell r="C40">
            <v>0</v>
          </cell>
          <cell r="D40">
            <v>1.04</v>
          </cell>
          <cell r="E40" t="str">
            <v>M3</v>
          </cell>
          <cell r="G40" t="str">
            <v xml:space="preserve"> </v>
          </cell>
          <cell r="H40">
            <v>12000</v>
          </cell>
          <cell r="I40">
            <v>12480</v>
          </cell>
          <cell r="K40">
            <v>0</v>
          </cell>
          <cell r="M40">
            <v>0</v>
          </cell>
        </row>
        <row r="41">
          <cell r="B41" t="str">
            <v>보통인부</v>
          </cell>
          <cell r="C41" t="str">
            <v xml:space="preserve"> </v>
          </cell>
          <cell r="D41">
            <v>0.25</v>
          </cell>
          <cell r="E41" t="str">
            <v>인</v>
          </cell>
          <cell r="G41" t="str">
            <v xml:space="preserve"> </v>
          </cell>
          <cell r="I41">
            <v>0</v>
          </cell>
          <cell r="J41">
            <v>37052</v>
          </cell>
          <cell r="K41">
            <v>9263</v>
          </cell>
          <cell r="M41">
            <v>0</v>
          </cell>
        </row>
        <row r="42">
          <cell r="B42" t="str">
            <v>소   계</v>
          </cell>
          <cell r="G42">
            <v>21743</v>
          </cell>
          <cell r="I42">
            <v>12480</v>
          </cell>
          <cell r="K42">
            <v>9263</v>
          </cell>
          <cell r="M42">
            <v>0</v>
          </cell>
        </row>
        <row r="44">
          <cell r="G44">
            <v>0</v>
          </cell>
          <cell r="I44">
            <v>0</v>
          </cell>
          <cell r="K44">
            <v>0</v>
          </cell>
          <cell r="M44">
            <v>0</v>
          </cell>
        </row>
        <row r="45">
          <cell r="B45">
            <v>102</v>
          </cell>
          <cell r="C45" t="str">
            <v>몰     탈 (1:1)</v>
          </cell>
          <cell r="G45" t="str">
            <v>m3당</v>
          </cell>
          <cell r="I45">
            <v>0</v>
          </cell>
          <cell r="K45">
            <v>0</v>
          </cell>
          <cell r="M45">
            <v>0</v>
          </cell>
        </row>
        <row r="46">
          <cell r="B46" t="str">
            <v>시 멘 트</v>
          </cell>
          <cell r="C46" t="str">
            <v>40KG/포</v>
          </cell>
          <cell r="D46">
            <v>1093</v>
          </cell>
          <cell r="E46" t="str">
            <v>Kg</v>
          </cell>
          <cell r="G46" t="str">
            <v xml:space="preserve"> </v>
          </cell>
          <cell r="H46">
            <v>62.7</v>
          </cell>
          <cell r="I46">
            <v>68531</v>
          </cell>
          <cell r="J46">
            <v>0</v>
          </cell>
          <cell r="K46">
            <v>0</v>
          </cell>
          <cell r="M46">
            <v>0</v>
          </cell>
        </row>
        <row r="47">
          <cell r="B47" t="str">
            <v>모     래</v>
          </cell>
          <cell r="C47">
            <v>0</v>
          </cell>
          <cell r="D47">
            <v>0.78</v>
          </cell>
          <cell r="E47" t="str">
            <v>M3</v>
          </cell>
          <cell r="G47" t="str">
            <v xml:space="preserve"> </v>
          </cell>
          <cell r="H47">
            <v>12000</v>
          </cell>
          <cell r="I47">
            <v>9360</v>
          </cell>
          <cell r="K47">
            <v>0</v>
          </cell>
          <cell r="M47">
            <v>0</v>
          </cell>
        </row>
        <row r="48">
          <cell r="B48" t="str">
            <v>보통인부</v>
          </cell>
          <cell r="C48" t="str">
            <v xml:space="preserve"> </v>
          </cell>
          <cell r="D48">
            <v>1</v>
          </cell>
          <cell r="E48" t="str">
            <v>인</v>
          </cell>
          <cell r="G48" t="str">
            <v xml:space="preserve"> </v>
          </cell>
          <cell r="I48">
            <v>0</v>
          </cell>
          <cell r="J48">
            <v>37052</v>
          </cell>
          <cell r="K48">
            <v>37052</v>
          </cell>
          <cell r="M48">
            <v>0</v>
          </cell>
        </row>
        <row r="49">
          <cell r="B49" t="str">
            <v>소   계</v>
          </cell>
          <cell r="G49">
            <v>114943</v>
          </cell>
          <cell r="I49">
            <v>77891</v>
          </cell>
          <cell r="K49">
            <v>37052</v>
          </cell>
          <cell r="M49">
            <v>0</v>
          </cell>
        </row>
        <row r="50">
          <cell r="G50">
            <v>0</v>
          </cell>
          <cell r="I50">
            <v>0</v>
          </cell>
          <cell r="K50">
            <v>0</v>
          </cell>
          <cell r="M50">
            <v>0</v>
          </cell>
        </row>
        <row r="51">
          <cell r="B51">
            <v>103</v>
          </cell>
          <cell r="C51" t="str">
            <v>몰     탈 (1:2)</v>
          </cell>
          <cell r="G51" t="str">
            <v>m3당</v>
          </cell>
          <cell r="I51">
            <v>0</v>
          </cell>
          <cell r="K51">
            <v>0</v>
          </cell>
          <cell r="M51">
            <v>0</v>
          </cell>
        </row>
        <row r="52">
          <cell r="B52" t="str">
            <v>시 멘 트</v>
          </cell>
          <cell r="C52" t="str">
            <v>40KG/포</v>
          </cell>
          <cell r="D52">
            <v>680</v>
          </cell>
          <cell r="E52" t="str">
            <v>Kg</v>
          </cell>
          <cell r="G52" t="str">
            <v xml:space="preserve"> </v>
          </cell>
          <cell r="H52">
            <v>62.7</v>
          </cell>
          <cell r="I52">
            <v>42636</v>
          </cell>
          <cell r="K52">
            <v>0</v>
          </cell>
          <cell r="M52">
            <v>0</v>
          </cell>
        </row>
        <row r="53">
          <cell r="B53" t="str">
            <v>모     래</v>
          </cell>
          <cell r="C53">
            <v>0</v>
          </cell>
          <cell r="D53">
            <v>0.93</v>
          </cell>
          <cell r="E53" t="str">
            <v>M3</v>
          </cell>
          <cell r="G53" t="str">
            <v xml:space="preserve"> </v>
          </cell>
          <cell r="H53">
            <v>12000</v>
          </cell>
          <cell r="I53">
            <v>11160</v>
          </cell>
          <cell r="K53">
            <v>0</v>
          </cell>
          <cell r="M53">
            <v>0</v>
          </cell>
        </row>
        <row r="54">
          <cell r="B54" t="str">
            <v>보통인부</v>
          </cell>
          <cell r="C54" t="str">
            <v xml:space="preserve"> </v>
          </cell>
          <cell r="D54">
            <v>1</v>
          </cell>
          <cell r="E54" t="str">
            <v>인</v>
          </cell>
          <cell r="G54" t="str">
            <v xml:space="preserve"> </v>
          </cell>
          <cell r="I54">
            <v>0</v>
          </cell>
          <cell r="J54">
            <v>37052</v>
          </cell>
          <cell r="K54">
            <v>37052</v>
          </cell>
          <cell r="M54">
            <v>0</v>
          </cell>
        </row>
        <row r="55">
          <cell r="B55" t="str">
            <v>소   계</v>
          </cell>
          <cell r="G55">
            <v>90848</v>
          </cell>
          <cell r="I55">
            <v>53796</v>
          </cell>
          <cell r="K55">
            <v>37052</v>
          </cell>
          <cell r="M55">
            <v>0</v>
          </cell>
        </row>
        <row r="56">
          <cell r="G56">
            <v>0</v>
          </cell>
          <cell r="I56">
            <v>0</v>
          </cell>
          <cell r="K56">
            <v>0</v>
          </cell>
          <cell r="M56">
            <v>0</v>
          </cell>
        </row>
        <row r="57">
          <cell r="B57">
            <v>104</v>
          </cell>
          <cell r="C57" t="str">
            <v>몰     탈 (1:3)</v>
          </cell>
          <cell r="G57" t="str">
            <v>m3당</v>
          </cell>
          <cell r="I57">
            <v>0</v>
          </cell>
          <cell r="K57">
            <v>0</v>
          </cell>
          <cell r="M57">
            <v>0</v>
          </cell>
        </row>
        <row r="58">
          <cell r="B58" t="str">
            <v>시 멘 트</v>
          </cell>
          <cell r="C58" t="str">
            <v>40KG/포</v>
          </cell>
          <cell r="D58">
            <v>510</v>
          </cell>
          <cell r="E58" t="str">
            <v>Kg</v>
          </cell>
          <cell r="G58" t="str">
            <v xml:space="preserve"> </v>
          </cell>
          <cell r="H58">
            <v>62.7</v>
          </cell>
          <cell r="I58">
            <v>31977</v>
          </cell>
          <cell r="K58">
            <v>0</v>
          </cell>
          <cell r="M58">
            <v>0</v>
          </cell>
        </row>
        <row r="59">
          <cell r="B59" t="str">
            <v>모     래</v>
          </cell>
          <cell r="C59">
            <v>0</v>
          </cell>
          <cell r="D59">
            <v>1.1000000000000001</v>
          </cell>
          <cell r="E59" t="str">
            <v>M3</v>
          </cell>
          <cell r="G59" t="str">
            <v xml:space="preserve"> </v>
          </cell>
          <cell r="H59">
            <v>12000</v>
          </cell>
          <cell r="I59">
            <v>13200</v>
          </cell>
          <cell r="K59">
            <v>0</v>
          </cell>
          <cell r="M59">
            <v>0</v>
          </cell>
        </row>
        <row r="60">
          <cell r="B60" t="str">
            <v>보통인부</v>
          </cell>
          <cell r="C60" t="str">
            <v xml:space="preserve"> </v>
          </cell>
          <cell r="D60">
            <v>1</v>
          </cell>
          <cell r="E60" t="str">
            <v>인</v>
          </cell>
          <cell r="G60" t="str">
            <v xml:space="preserve"> </v>
          </cell>
          <cell r="I60">
            <v>0</v>
          </cell>
          <cell r="J60">
            <v>37052</v>
          </cell>
          <cell r="K60">
            <v>37052</v>
          </cell>
          <cell r="M60">
            <v>0</v>
          </cell>
        </row>
        <row r="61">
          <cell r="B61" t="str">
            <v>소   계</v>
          </cell>
          <cell r="G61">
            <v>82229</v>
          </cell>
          <cell r="I61">
            <v>45177</v>
          </cell>
          <cell r="K61">
            <v>37052</v>
          </cell>
          <cell r="M61">
            <v>0</v>
          </cell>
        </row>
        <row r="62">
          <cell r="G62">
            <v>0</v>
          </cell>
          <cell r="I62">
            <v>0</v>
          </cell>
          <cell r="K62">
            <v>0</v>
          </cell>
          <cell r="M62">
            <v>0</v>
          </cell>
        </row>
        <row r="63">
          <cell r="B63">
            <v>105</v>
          </cell>
          <cell r="C63" t="str">
            <v>에폭시접합</v>
          </cell>
          <cell r="G63" t="str">
            <v>m2당</v>
          </cell>
          <cell r="I63">
            <v>0</v>
          </cell>
          <cell r="K63">
            <v>0</v>
          </cell>
          <cell r="M63">
            <v>0</v>
          </cell>
        </row>
        <row r="64">
          <cell r="B64" t="str">
            <v>에폭시접착제</v>
          </cell>
          <cell r="C64" t="str">
            <v xml:space="preserve"> </v>
          </cell>
          <cell r="D64">
            <v>1.2</v>
          </cell>
          <cell r="E64" t="str">
            <v>Kg</v>
          </cell>
          <cell r="G64" t="str">
            <v xml:space="preserve"> </v>
          </cell>
          <cell r="H64">
            <v>8500</v>
          </cell>
          <cell r="I64">
            <v>10200</v>
          </cell>
          <cell r="K64">
            <v>0</v>
          </cell>
          <cell r="M64">
            <v>0</v>
          </cell>
        </row>
        <row r="65">
          <cell r="B65" t="str">
            <v>신      너</v>
          </cell>
          <cell r="C65" t="str">
            <v>KSM5319 2종</v>
          </cell>
          <cell r="D65">
            <v>0.2</v>
          </cell>
          <cell r="E65" t="str">
            <v>L</v>
          </cell>
          <cell r="G65" t="str">
            <v xml:space="preserve"> </v>
          </cell>
          <cell r="H65">
            <v>1283</v>
          </cell>
          <cell r="I65">
            <v>256</v>
          </cell>
          <cell r="K65">
            <v>0</v>
          </cell>
          <cell r="M65">
            <v>0</v>
          </cell>
        </row>
        <row r="66">
          <cell r="B66" t="str">
            <v>도장공</v>
          </cell>
          <cell r="C66" t="str">
            <v xml:space="preserve"> </v>
          </cell>
          <cell r="D66">
            <v>0.12</v>
          </cell>
          <cell r="E66" t="str">
            <v>인</v>
          </cell>
          <cell r="G66" t="str">
            <v xml:space="preserve"> </v>
          </cell>
          <cell r="I66">
            <v>0</v>
          </cell>
          <cell r="J66">
            <v>56361</v>
          </cell>
          <cell r="K66">
            <v>6763.3</v>
          </cell>
          <cell r="M66">
            <v>0</v>
          </cell>
        </row>
        <row r="67">
          <cell r="B67" t="str">
            <v>기구손료</v>
          </cell>
          <cell r="C67" t="str">
            <v>노무비의 2%</v>
          </cell>
          <cell r="D67">
            <v>1</v>
          </cell>
          <cell r="E67" t="str">
            <v>식</v>
          </cell>
          <cell r="G67" t="str">
            <v xml:space="preserve"> </v>
          </cell>
          <cell r="I67">
            <v>0</v>
          </cell>
          <cell r="K67">
            <v>0</v>
          </cell>
          <cell r="L67">
            <v>6763</v>
          </cell>
          <cell r="M67">
            <v>135.19999999999999</v>
          </cell>
        </row>
        <row r="68">
          <cell r="B68" t="str">
            <v>소   계</v>
          </cell>
          <cell r="G68">
            <v>17354</v>
          </cell>
          <cell r="I68">
            <v>10456</v>
          </cell>
          <cell r="K68">
            <v>6763</v>
          </cell>
          <cell r="M68">
            <v>135</v>
          </cell>
        </row>
        <row r="69">
          <cell r="G69">
            <v>0</v>
          </cell>
          <cell r="I69">
            <v>0</v>
          </cell>
          <cell r="K69">
            <v>0</v>
          </cell>
          <cell r="M69">
            <v>0</v>
          </cell>
        </row>
        <row r="70">
          <cell r="B70">
            <v>106</v>
          </cell>
          <cell r="C70" t="str">
            <v>에폭시모르터바르기</v>
          </cell>
          <cell r="G70" t="str">
            <v>m2당</v>
          </cell>
          <cell r="I70">
            <v>0</v>
          </cell>
          <cell r="K70">
            <v>0</v>
          </cell>
          <cell r="M70">
            <v>0</v>
          </cell>
        </row>
        <row r="71">
          <cell r="B71" t="str">
            <v>에폭시접착제</v>
          </cell>
          <cell r="C71" t="str">
            <v xml:space="preserve"> </v>
          </cell>
          <cell r="D71">
            <v>1.2</v>
          </cell>
          <cell r="E71" t="str">
            <v>Kg</v>
          </cell>
          <cell r="G71" t="str">
            <v xml:space="preserve"> </v>
          </cell>
          <cell r="H71">
            <v>8500</v>
          </cell>
          <cell r="I71">
            <v>10200</v>
          </cell>
          <cell r="K71">
            <v>0</v>
          </cell>
          <cell r="M71">
            <v>0</v>
          </cell>
        </row>
        <row r="72">
          <cell r="B72" t="str">
            <v>신      너</v>
          </cell>
          <cell r="C72" t="str">
            <v>KSM5319 2종</v>
          </cell>
          <cell r="D72">
            <v>0.2</v>
          </cell>
          <cell r="E72" t="str">
            <v>L</v>
          </cell>
          <cell r="G72" t="str">
            <v xml:space="preserve"> </v>
          </cell>
          <cell r="H72">
            <v>1283</v>
          </cell>
          <cell r="I72">
            <v>256</v>
          </cell>
          <cell r="K72">
            <v>0</v>
          </cell>
          <cell r="M72">
            <v>0</v>
          </cell>
        </row>
        <row r="73">
          <cell r="B73" t="str">
            <v>도장공</v>
          </cell>
          <cell r="C73" t="str">
            <v xml:space="preserve"> </v>
          </cell>
          <cell r="D73">
            <v>0.12</v>
          </cell>
          <cell r="E73" t="str">
            <v>인</v>
          </cell>
          <cell r="G73" t="str">
            <v xml:space="preserve"> </v>
          </cell>
          <cell r="I73">
            <v>0</v>
          </cell>
          <cell r="J73">
            <v>56361</v>
          </cell>
          <cell r="K73">
            <v>6763.3</v>
          </cell>
          <cell r="M73">
            <v>0</v>
          </cell>
        </row>
        <row r="74">
          <cell r="B74" t="str">
            <v>소   계</v>
          </cell>
          <cell r="G74">
            <v>17219</v>
          </cell>
          <cell r="I74">
            <v>10456</v>
          </cell>
          <cell r="K74">
            <v>6763</v>
          </cell>
          <cell r="M74">
            <v>0</v>
          </cell>
        </row>
        <row r="75">
          <cell r="G75">
            <v>0</v>
          </cell>
          <cell r="I75">
            <v>0</v>
          </cell>
          <cell r="K75">
            <v>0</v>
          </cell>
          <cell r="M75">
            <v>0</v>
          </cell>
        </row>
        <row r="76">
          <cell r="B76">
            <v>107</v>
          </cell>
          <cell r="C76" t="str">
            <v>레미콘타설 (25-180-8 철근구조물)</v>
          </cell>
          <cell r="G76" t="str">
            <v>m3당</v>
          </cell>
          <cell r="I76">
            <v>0</v>
          </cell>
          <cell r="K76">
            <v>0</v>
          </cell>
          <cell r="M76">
            <v>0</v>
          </cell>
        </row>
        <row r="77">
          <cell r="B77" t="str">
            <v>레 미 콘</v>
          </cell>
          <cell r="C77" t="str">
            <v>25-180-8</v>
          </cell>
          <cell r="D77">
            <v>1.01</v>
          </cell>
          <cell r="E77" t="str">
            <v>M3</v>
          </cell>
          <cell r="G77" t="str">
            <v xml:space="preserve"> </v>
          </cell>
          <cell r="H77">
            <v>41710</v>
          </cell>
          <cell r="I77">
            <v>42127</v>
          </cell>
          <cell r="K77">
            <v>0</v>
          </cell>
          <cell r="M77">
            <v>0</v>
          </cell>
        </row>
        <row r="78">
          <cell r="B78" t="str">
            <v>콘크리트공</v>
          </cell>
          <cell r="C78" t="str">
            <v xml:space="preserve"> </v>
          </cell>
          <cell r="D78">
            <v>0.17</v>
          </cell>
          <cell r="E78" t="str">
            <v>인</v>
          </cell>
          <cell r="G78" t="str">
            <v xml:space="preserve"> </v>
          </cell>
          <cell r="I78">
            <v>0</v>
          </cell>
          <cell r="J78">
            <v>64308</v>
          </cell>
          <cell r="K78">
            <v>10932.3</v>
          </cell>
          <cell r="M78">
            <v>0</v>
          </cell>
        </row>
        <row r="79">
          <cell r="B79" t="str">
            <v>보통인부</v>
          </cell>
          <cell r="C79" t="str">
            <v xml:space="preserve"> </v>
          </cell>
          <cell r="D79">
            <v>0.28999999999999998</v>
          </cell>
          <cell r="E79" t="str">
            <v>인</v>
          </cell>
          <cell r="G79" t="str">
            <v xml:space="preserve"> </v>
          </cell>
          <cell r="I79">
            <v>0</v>
          </cell>
          <cell r="J79">
            <v>37052</v>
          </cell>
          <cell r="K79">
            <v>10745</v>
          </cell>
          <cell r="M79">
            <v>0</v>
          </cell>
        </row>
        <row r="80">
          <cell r="B80" t="str">
            <v>소   계</v>
          </cell>
          <cell r="G80">
            <v>63804</v>
          </cell>
          <cell r="I80">
            <v>42127</v>
          </cell>
          <cell r="K80">
            <v>21677</v>
          </cell>
          <cell r="M80">
            <v>0</v>
          </cell>
        </row>
        <row r="82">
          <cell r="B82">
            <v>108</v>
          </cell>
          <cell r="C82" t="str">
            <v>레미콘타설 (40-160-8 철근구조물)</v>
          </cell>
          <cell r="G82" t="str">
            <v>m3당</v>
          </cell>
          <cell r="I82">
            <v>0</v>
          </cell>
          <cell r="K82">
            <v>0</v>
          </cell>
          <cell r="M82">
            <v>0</v>
          </cell>
        </row>
        <row r="83">
          <cell r="B83" t="str">
            <v>레 미 콘</v>
          </cell>
          <cell r="C83" t="str">
            <v>40-160-8</v>
          </cell>
          <cell r="D83">
            <v>1.01</v>
          </cell>
          <cell r="E83" t="str">
            <v>M3</v>
          </cell>
          <cell r="G83" t="str">
            <v xml:space="preserve"> </v>
          </cell>
          <cell r="H83">
            <v>38800</v>
          </cell>
          <cell r="I83">
            <v>39188</v>
          </cell>
          <cell r="K83">
            <v>0</v>
          </cell>
          <cell r="M83">
            <v>0</v>
          </cell>
        </row>
        <row r="84">
          <cell r="B84" t="str">
            <v>콘크리트공</v>
          </cell>
          <cell r="C84" t="str">
            <v xml:space="preserve"> </v>
          </cell>
          <cell r="D84">
            <v>0.17</v>
          </cell>
          <cell r="E84" t="str">
            <v>인</v>
          </cell>
          <cell r="G84" t="str">
            <v xml:space="preserve"> </v>
          </cell>
          <cell r="I84">
            <v>0</v>
          </cell>
          <cell r="J84">
            <v>64308</v>
          </cell>
          <cell r="K84">
            <v>10932.3</v>
          </cell>
          <cell r="M84">
            <v>0</v>
          </cell>
        </row>
        <row r="85">
          <cell r="B85" t="str">
            <v>보통인부</v>
          </cell>
          <cell r="C85" t="str">
            <v xml:space="preserve"> </v>
          </cell>
          <cell r="D85">
            <v>0.28999999999999998</v>
          </cell>
          <cell r="E85" t="str">
            <v>인</v>
          </cell>
          <cell r="G85" t="str">
            <v xml:space="preserve"> </v>
          </cell>
          <cell r="I85">
            <v>0</v>
          </cell>
          <cell r="J85">
            <v>37052</v>
          </cell>
          <cell r="K85">
            <v>10745</v>
          </cell>
          <cell r="M85">
            <v>0</v>
          </cell>
        </row>
        <row r="86">
          <cell r="B86" t="str">
            <v>소   계</v>
          </cell>
          <cell r="G86">
            <v>60865</v>
          </cell>
          <cell r="I86">
            <v>39188</v>
          </cell>
          <cell r="K86">
            <v>21677</v>
          </cell>
          <cell r="M86">
            <v>0</v>
          </cell>
        </row>
        <row r="87">
          <cell r="B87">
            <v>109</v>
          </cell>
          <cell r="C87" t="str">
            <v>레미콘타설 (40-160-8 무근구조물)</v>
          </cell>
          <cell r="G87" t="str">
            <v>m3당</v>
          </cell>
          <cell r="I87">
            <v>0</v>
          </cell>
          <cell r="K87">
            <v>0</v>
          </cell>
          <cell r="M87">
            <v>0</v>
          </cell>
        </row>
        <row r="88">
          <cell r="B88" t="str">
            <v>레 미 콘</v>
          </cell>
          <cell r="C88" t="str">
            <v>40-160-8</v>
          </cell>
          <cell r="D88">
            <v>1.01</v>
          </cell>
          <cell r="E88" t="str">
            <v>M3</v>
          </cell>
          <cell r="G88" t="str">
            <v xml:space="preserve"> </v>
          </cell>
          <cell r="H88">
            <v>38800</v>
          </cell>
          <cell r="I88">
            <v>39188</v>
          </cell>
          <cell r="K88">
            <v>0</v>
          </cell>
          <cell r="M88">
            <v>0</v>
          </cell>
        </row>
        <row r="89">
          <cell r="B89" t="str">
            <v>콘크리트공</v>
          </cell>
          <cell r="C89" t="str">
            <v xml:space="preserve"> </v>
          </cell>
          <cell r="D89">
            <v>0.15</v>
          </cell>
          <cell r="E89" t="str">
            <v>인</v>
          </cell>
          <cell r="G89" t="str">
            <v xml:space="preserve"> </v>
          </cell>
          <cell r="I89">
            <v>0</v>
          </cell>
          <cell r="J89">
            <v>64308</v>
          </cell>
          <cell r="K89">
            <v>9646.2000000000007</v>
          </cell>
          <cell r="M89">
            <v>0</v>
          </cell>
        </row>
        <row r="90">
          <cell r="B90" t="str">
            <v>보통인부</v>
          </cell>
          <cell r="C90" t="str">
            <v xml:space="preserve"> </v>
          </cell>
          <cell r="D90">
            <v>0.27</v>
          </cell>
          <cell r="E90" t="str">
            <v>인</v>
          </cell>
          <cell r="G90" t="str">
            <v xml:space="preserve"> </v>
          </cell>
          <cell r="I90">
            <v>0</v>
          </cell>
          <cell r="J90">
            <v>37052</v>
          </cell>
          <cell r="K90">
            <v>10004</v>
          </cell>
          <cell r="M90">
            <v>0</v>
          </cell>
        </row>
        <row r="91">
          <cell r="B91" t="str">
            <v>소   계</v>
          </cell>
          <cell r="G91">
            <v>58838</v>
          </cell>
          <cell r="I91">
            <v>39188</v>
          </cell>
          <cell r="K91">
            <v>19650</v>
          </cell>
          <cell r="M91">
            <v>0</v>
          </cell>
        </row>
        <row r="92">
          <cell r="G92">
            <v>0</v>
          </cell>
          <cell r="I92">
            <v>0</v>
          </cell>
          <cell r="K92">
            <v>0</v>
          </cell>
          <cell r="M92">
            <v>0</v>
          </cell>
        </row>
        <row r="93">
          <cell r="B93">
            <v>110</v>
          </cell>
          <cell r="C93" t="str">
            <v>콘크리트 (인력비빔,5종,소형)</v>
          </cell>
          <cell r="G93" t="str">
            <v>m3당</v>
          </cell>
          <cell r="I93">
            <v>0</v>
          </cell>
          <cell r="K93">
            <v>0</v>
          </cell>
          <cell r="M93">
            <v>0</v>
          </cell>
        </row>
        <row r="94">
          <cell r="B94" t="str">
            <v>시 멘 트</v>
          </cell>
          <cell r="C94" t="str">
            <v>40KG/포</v>
          </cell>
          <cell r="D94">
            <v>211</v>
          </cell>
          <cell r="E94" t="str">
            <v>KG</v>
          </cell>
          <cell r="G94" t="str">
            <v xml:space="preserve"> </v>
          </cell>
          <cell r="H94">
            <v>62.7</v>
          </cell>
          <cell r="I94">
            <v>13229</v>
          </cell>
          <cell r="K94">
            <v>0</v>
          </cell>
          <cell r="M94">
            <v>0</v>
          </cell>
        </row>
        <row r="95">
          <cell r="B95" t="str">
            <v>모     래</v>
          </cell>
          <cell r="C95">
            <v>0</v>
          </cell>
          <cell r="D95">
            <v>0.5</v>
          </cell>
          <cell r="E95" t="str">
            <v>M3</v>
          </cell>
          <cell r="G95" t="str">
            <v xml:space="preserve"> </v>
          </cell>
          <cell r="H95">
            <v>12000</v>
          </cell>
          <cell r="I95">
            <v>6000</v>
          </cell>
          <cell r="K95">
            <v>0</v>
          </cell>
          <cell r="M95">
            <v>0</v>
          </cell>
        </row>
        <row r="96">
          <cell r="B96" t="str">
            <v>자     갈</v>
          </cell>
          <cell r="C96" t="str">
            <v>#467(Φ40mm)</v>
          </cell>
          <cell r="D96">
            <v>0.73</v>
          </cell>
          <cell r="E96" t="str">
            <v>M3</v>
          </cell>
          <cell r="G96" t="str">
            <v xml:space="preserve"> </v>
          </cell>
          <cell r="H96">
            <v>12000</v>
          </cell>
          <cell r="I96">
            <v>8760</v>
          </cell>
          <cell r="K96">
            <v>0</v>
          </cell>
          <cell r="M96">
            <v>0</v>
          </cell>
        </row>
        <row r="97">
          <cell r="B97" t="str">
            <v>콘크리트공</v>
          </cell>
          <cell r="C97" t="str">
            <v xml:space="preserve"> </v>
          </cell>
          <cell r="D97">
            <v>1.29</v>
          </cell>
          <cell r="E97" t="str">
            <v>인</v>
          </cell>
          <cell r="G97" t="str">
            <v xml:space="preserve"> </v>
          </cell>
          <cell r="H97">
            <v>0</v>
          </cell>
          <cell r="I97">
            <v>0</v>
          </cell>
          <cell r="J97">
            <v>64308</v>
          </cell>
          <cell r="K97">
            <v>82957.3</v>
          </cell>
          <cell r="M97">
            <v>0</v>
          </cell>
        </row>
        <row r="98">
          <cell r="B98" t="str">
            <v>보통인부</v>
          </cell>
          <cell r="C98" t="str">
            <v xml:space="preserve"> </v>
          </cell>
          <cell r="D98">
            <v>1.36</v>
          </cell>
          <cell r="E98" t="str">
            <v>인</v>
          </cell>
          <cell r="G98" t="str">
            <v xml:space="preserve"> </v>
          </cell>
          <cell r="I98">
            <v>0</v>
          </cell>
          <cell r="J98">
            <v>37052</v>
          </cell>
          <cell r="K98">
            <v>50390.7</v>
          </cell>
          <cell r="M98">
            <v>0</v>
          </cell>
        </row>
        <row r="99">
          <cell r="B99" t="str">
            <v>소   계</v>
          </cell>
          <cell r="G99">
            <v>161337</v>
          </cell>
          <cell r="I99">
            <v>27989</v>
          </cell>
          <cell r="K99">
            <v>133348</v>
          </cell>
          <cell r="M99">
            <v>0</v>
          </cell>
        </row>
        <row r="101">
          <cell r="B101">
            <v>111</v>
          </cell>
          <cell r="C101" t="str">
            <v>콘크리트 (인력비빔,4종,소형)</v>
          </cell>
          <cell r="G101" t="str">
            <v>m3당</v>
          </cell>
          <cell r="I101">
            <v>0</v>
          </cell>
          <cell r="K101">
            <v>0</v>
          </cell>
          <cell r="M101">
            <v>0</v>
          </cell>
        </row>
        <row r="102">
          <cell r="B102" t="str">
            <v>시 멘 트</v>
          </cell>
          <cell r="C102" t="str">
            <v>40KG/포</v>
          </cell>
          <cell r="D102">
            <v>261</v>
          </cell>
          <cell r="E102" t="str">
            <v>KG</v>
          </cell>
          <cell r="G102" t="str">
            <v xml:space="preserve"> </v>
          </cell>
          <cell r="H102">
            <v>62.7</v>
          </cell>
          <cell r="I102">
            <v>16364</v>
          </cell>
          <cell r="K102">
            <v>0</v>
          </cell>
          <cell r="M102">
            <v>0</v>
          </cell>
        </row>
        <row r="103">
          <cell r="B103" t="str">
            <v>모     래</v>
          </cell>
          <cell r="C103">
            <v>0</v>
          </cell>
          <cell r="D103">
            <v>0.48</v>
          </cell>
          <cell r="E103" t="str">
            <v>M3</v>
          </cell>
          <cell r="G103" t="str">
            <v xml:space="preserve"> </v>
          </cell>
          <cell r="H103">
            <v>12000</v>
          </cell>
          <cell r="I103">
            <v>5760</v>
          </cell>
          <cell r="K103">
            <v>0</v>
          </cell>
          <cell r="M103">
            <v>0</v>
          </cell>
        </row>
        <row r="104">
          <cell r="B104" t="str">
            <v>자     갈</v>
          </cell>
          <cell r="C104" t="str">
            <v>#467(Φ40mm)</v>
          </cell>
          <cell r="D104">
            <v>0.74</v>
          </cell>
          <cell r="E104" t="str">
            <v>M3</v>
          </cell>
          <cell r="G104" t="str">
            <v xml:space="preserve"> </v>
          </cell>
          <cell r="H104">
            <v>12000</v>
          </cell>
          <cell r="I104">
            <v>8880</v>
          </cell>
          <cell r="K104">
            <v>0</v>
          </cell>
          <cell r="M104">
            <v>0</v>
          </cell>
        </row>
        <row r="105">
          <cell r="B105" t="str">
            <v>콘크리트공</v>
          </cell>
          <cell r="C105" t="str">
            <v xml:space="preserve"> </v>
          </cell>
          <cell r="D105">
            <v>1.29</v>
          </cell>
          <cell r="E105" t="str">
            <v>인</v>
          </cell>
          <cell r="G105" t="str">
            <v xml:space="preserve"> </v>
          </cell>
          <cell r="H105">
            <v>0</v>
          </cell>
          <cell r="I105">
            <v>0</v>
          </cell>
          <cell r="J105">
            <v>64308</v>
          </cell>
          <cell r="K105">
            <v>82957.3</v>
          </cell>
          <cell r="M105">
            <v>0</v>
          </cell>
        </row>
        <row r="106">
          <cell r="B106" t="str">
            <v>보통인부</v>
          </cell>
          <cell r="C106" t="str">
            <v xml:space="preserve"> </v>
          </cell>
          <cell r="D106">
            <v>1.36</v>
          </cell>
          <cell r="E106" t="str">
            <v>인</v>
          </cell>
          <cell r="G106" t="str">
            <v xml:space="preserve"> </v>
          </cell>
          <cell r="I106">
            <v>0</v>
          </cell>
          <cell r="J106">
            <v>37052</v>
          </cell>
          <cell r="K106">
            <v>50390.7</v>
          </cell>
          <cell r="M106">
            <v>0</v>
          </cell>
        </row>
        <row r="107">
          <cell r="B107" t="str">
            <v>소   계</v>
          </cell>
          <cell r="G107">
            <v>164352</v>
          </cell>
          <cell r="I107">
            <v>31004</v>
          </cell>
          <cell r="K107">
            <v>133348</v>
          </cell>
          <cell r="M107">
            <v>0</v>
          </cell>
        </row>
        <row r="108">
          <cell r="B108">
            <v>112</v>
          </cell>
          <cell r="C108" t="str">
            <v>거푸집 ( 합판1회 일반구조물)</v>
          </cell>
          <cell r="G108" t="str">
            <v>m2당</v>
          </cell>
          <cell r="I108">
            <v>0</v>
          </cell>
          <cell r="K108">
            <v>0</v>
          </cell>
          <cell r="M108">
            <v>0</v>
          </cell>
        </row>
        <row r="109">
          <cell r="B109" t="str">
            <v>합      판</v>
          </cell>
          <cell r="C109" t="str">
            <v>내수 12MM</v>
          </cell>
          <cell r="D109">
            <v>1.03</v>
          </cell>
          <cell r="E109" t="str">
            <v>M2</v>
          </cell>
          <cell r="G109" t="str">
            <v xml:space="preserve"> </v>
          </cell>
          <cell r="H109">
            <v>5542</v>
          </cell>
          <cell r="I109">
            <v>5708</v>
          </cell>
          <cell r="K109">
            <v>0</v>
          </cell>
          <cell r="M109">
            <v>0</v>
          </cell>
        </row>
        <row r="110">
          <cell r="B110" t="str">
            <v>육송각재</v>
          </cell>
          <cell r="C110" t="str">
            <v>거푸집용</v>
          </cell>
          <cell r="D110">
            <v>3.7999999999999999E-2</v>
          </cell>
          <cell r="E110" t="str">
            <v>M3</v>
          </cell>
          <cell r="G110" t="str">
            <v xml:space="preserve"> </v>
          </cell>
          <cell r="H110">
            <v>204137</v>
          </cell>
          <cell r="I110">
            <v>7757.2</v>
          </cell>
          <cell r="K110">
            <v>0</v>
          </cell>
          <cell r="M110">
            <v>0</v>
          </cell>
        </row>
        <row r="111">
          <cell r="B111" t="str">
            <v>철      선</v>
          </cell>
          <cell r="C111" t="str">
            <v># 8(Φ4.0mm)</v>
          </cell>
          <cell r="D111">
            <v>0.28999999999999998</v>
          </cell>
          <cell r="E111" t="str">
            <v>Kg</v>
          </cell>
          <cell r="G111" t="str">
            <v xml:space="preserve"> </v>
          </cell>
          <cell r="H111">
            <v>503</v>
          </cell>
          <cell r="I111">
            <v>145</v>
          </cell>
          <cell r="K111">
            <v>0</v>
          </cell>
          <cell r="M111">
            <v>0</v>
          </cell>
        </row>
        <row r="112">
          <cell r="B112" t="str">
            <v>철      못</v>
          </cell>
          <cell r="C112" t="str">
            <v>N 75</v>
          </cell>
          <cell r="D112">
            <v>0.2</v>
          </cell>
          <cell r="E112" t="str">
            <v>Kg</v>
          </cell>
          <cell r="G112" t="str">
            <v xml:space="preserve"> </v>
          </cell>
          <cell r="H112">
            <v>552</v>
          </cell>
          <cell r="I112">
            <v>110.4</v>
          </cell>
          <cell r="K112">
            <v>0</v>
          </cell>
          <cell r="M112">
            <v>0</v>
          </cell>
        </row>
        <row r="113">
          <cell r="B113" t="str">
            <v>중      유</v>
          </cell>
          <cell r="C113" t="str">
            <v xml:space="preserve"> </v>
          </cell>
          <cell r="D113">
            <v>0.19</v>
          </cell>
          <cell r="E113" t="str">
            <v>L</v>
          </cell>
          <cell r="G113" t="str">
            <v xml:space="preserve"> </v>
          </cell>
          <cell r="H113">
            <v>278.5</v>
          </cell>
          <cell r="I113">
            <v>52.9</v>
          </cell>
          <cell r="K113">
            <v>0</v>
          </cell>
          <cell r="M113">
            <v>0</v>
          </cell>
        </row>
        <row r="114">
          <cell r="B114" t="str">
            <v>형틀목공</v>
          </cell>
          <cell r="C114" t="str">
            <v xml:space="preserve"> </v>
          </cell>
          <cell r="D114">
            <v>0.28000000000000003</v>
          </cell>
          <cell r="E114" t="str">
            <v>인</v>
          </cell>
          <cell r="G114" t="str">
            <v xml:space="preserve"> </v>
          </cell>
          <cell r="H114">
            <v>0</v>
          </cell>
          <cell r="I114">
            <v>0</v>
          </cell>
          <cell r="J114">
            <v>63219</v>
          </cell>
          <cell r="K114">
            <v>17701.3</v>
          </cell>
          <cell r="M114">
            <v>0</v>
          </cell>
        </row>
        <row r="115">
          <cell r="B115" t="str">
            <v>보통인부</v>
          </cell>
          <cell r="C115" t="str">
            <v xml:space="preserve"> </v>
          </cell>
          <cell r="D115">
            <v>0.23</v>
          </cell>
          <cell r="E115" t="str">
            <v>인</v>
          </cell>
          <cell r="G115" t="str">
            <v xml:space="preserve"> </v>
          </cell>
          <cell r="I115">
            <v>0</v>
          </cell>
          <cell r="J115">
            <v>37052</v>
          </cell>
          <cell r="K115">
            <v>8521.9</v>
          </cell>
          <cell r="M115">
            <v>0</v>
          </cell>
        </row>
        <row r="116">
          <cell r="B116" t="str">
            <v>사 용 고 재</v>
          </cell>
          <cell r="C116" t="str">
            <v>(합판+각재)30%</v>
          </cell>
          <cell r="D116">
            <v>1</v>
          </cell>
          <cell r="E116" t="str">
            <v>식</v>
          </cell>
          <cell r="G116" t="str">
            <v xml:space="preserve"> </v>
          </cell>
          <cell r="H116">
            <v>13465</v>
          </cell>
          <cell r="I116">
            <v>-4039</v>
          </cell>
          <cell r="J116">
            <v>0</v>
          </cell>
          <cell r="K116">
            <v>0</v>
          </cell>
          <cell r="M116">
            <v>0</v>
          </cell>
        </row>
        <row r="117">
          <cell r="B117" t="str">
            <v>소   계</v>
          </cell>
          <cell r="G117">
            <v>35957</v>
          </cell>
          <cell r="I117">
            <v>9734</v>
          </cell>
          <cell r="K117">
            <v>26223</v>
          </cell>
          <cell r="M117">
            <v>0</v>
          </cell>
        </row>
        <row r="119">
          <cell r="B119">
            <v>113</v>
          </cell>
          <cell r="C119" t="str">
            <v>거푸집 ( 합판4회 일반구조물)</v>
          </cell>
          <cell r="G119" t="str">
            <v>m2당</v>
          </cell>
          <cell r="I119">
            <v>0</v>
          </cell>
          <cell r="K119">
            <v>0</v>
          </cell>
          <cell r="M119">
            <v>0</v>
          </cell>
        </row>
        <row r="120">
          <cell r="B120" t="str">
            <v>재   료   비</v>
          </cell>
          <cell r="C120" t="str">
            <v>1회의 40.1%</v>
          </cell>
          <cell r="D120">
            <v>1</v>
          </cell>
          <cell r="E120" t="str">
            <v>식</v>
          </cell>
          <cell r="G120" t="str">
            <v xml:space="preserve"> </v>
          </cell>
          <cell r="H120">
            <v>9734</v>
          </cell>
          <cell r="I120">
            <v>3903.3</v>
          </cell>
          <cell r="J120">
            <v>0</v>
          </cell>
          <cell r="K120">
            <v>0</v>
          </cell>
          <cell r="M120">
            <v>0</v>
          </cell>
        </row>
        <row r="121">
          <cell r="B121" t="str">
            <v>노   무   비</v>
          </cell>
          <cell r="C121" t="str">
            <v>1회의 40%</v>
          </cell>
          <cell r="D121">
            <v>1</v>
          </cell>
          <cell r="E121" t="str">
            <v>식</v>
          </cell>
          <cell r="G121" t="str">
            <v xml:space="preserve"> </v>
          </cell>
          <cell r="H121">
            <v>0</v>
          </cell>
          <cell r="I121">
            <v>0</v>
          </cell>
          <cell r="J121">
            <v>26223</v>
          </cell>
          <cell r="K121">
            <v>10489.2</v>
          </cell>
          <cell r="M121">
            <v>0</v>
          </cell>
        </row>
        <row r="122">
          <cell r="B122" t="str">
            <v>소   계</v>
          </cell>
          <cell r="G122">
            <v>14392</v>
          </cell>
          <cell r="I122">
            <v>3903</v>
          </cell>
          <cell r="K122">
            <v>10489</v>
          </cell>
          <cell r="M122">
            <v>0</v>
          </cell>
        </row>
        <row r="123">
          <cell r="G123">
            <v>0</v>
          </cell>
          <cell r="I123">
            <v>0</v>
          </cell>
          <cell r="K123">
            <v>0</v>
          </cell>
          <cell r="M123">
            <v>0</v>
          </cell>
        </row>
        <row r="124">
          <cell r="B124">
            <v>114</v>
          </cell>
          <cell r="C124" t="str">
            <v>거푸집 ( 합판6회 일반구조물)</v>
          </cell>
          <cell r="G124" t="str">
            <v>m2당</v>
          </cell>
          <cell r="I124">
            <v>0</v>
          </cell>
          <cell r="K124">
            <v>0</v>
          </cell>
          <cell r="M124">
            <v>0</v>
          </cell>
        </row>
        <row r="125">
          <cell r="B125" t="str">
            <v>재   료   비</v>
          </cell>
          <cell r="C125" t="str">
            <v>1회의 34.7%</v>
          </cell>
          <cell r="D125">
            <v>1</v>
          </cell>
          <cell r="E125" t="str">
            <v>식</v>
          </cell>
          <cell r="G125" t="str">
            <v xml:space="preserve"> </v>
          </cell>
          <cell r="H125">
            <v>9734</v>
          </cell>
          <cell r="I125">
            <v>3377.6</v>
          </cell>
          <cell r="J125">
            <v>0</v>
          </cell>
          <cell r="K125">
            <v>0</v>
          </cell>
          <cell r="M125">
            <v>0</v>
          </cell>
        </row>
        <row r="126">
          <cell r="B126" t="str">
            <v>노   무   비</v>
          </cell>
          <cell r="C126" t="str">
            <v>1회의 32%</v>
          </cell>
          <cell r="D126">
            <v>1</v>
          </cell>
          <cell r="E126" t="str">
            <v>식</v>
          </cell>
          <cell r="G126" t="str">
            <v xml:space="preserve"> </v>
          </cell>
          <cell r="H126">
            <v>0</v>
          </cell>
          <cell r="I126">
            <v>0</v>
          </cell>
          <cell r="J126">
            <v>26223</v>
          </cell>
          <cell r="K126">
            <v>8391.2999999999993</v>
          </cell>
          <cell r="M126">
            <v>0</v>
          </cell>
        </row>
        <row r="127">
          <cell r="B127" t="str">
            <v>소   계</v>
          </cell>
          <cell r="G127">
            <v>11768</v>
          </cell>
          <cell r="I127">
            <v>3377</v>
          </cell>
          <cell r="K127">
            <v>8391</v>
          </cell>
          <cell r="M127">
            <v>0</v>
          </cell>
        </row>
        <row r="129">
          <cell r="B129">
            <v>115</v>
          </cell>
          <cell r="C129" t="str">
            <v>거푸집 ( 합판1회 소형구조물)</v>
          </cell>
          <cell r="G129" t="str">
            <v>m2당</v>
          </cell>
          <cell r="I129">
            <v>0</v>
          </cell>
          <cell r="K129">
            <v>0</v>
          </cell>
          <cell r="M129">
            <v>0</v>
          </cell>
        </row>
        <row r="130">
          <cell r="B130" t="str">
            <v>재   료   비</v>
          </cell>
          <cell r="C130" t="str">
            <v>1회일반의 100%</v>
          </cell>
          <cell r="D130">
            <v>1</v>
          </cell>
          <cell r="E130" t="str">
            <v>식</v>
          </cell>
          <cell r="G130" t="str">
            <v xml:space="preserve"> </v>
          </cell>
          <cell r="H130">
            <v>9734</v>
          </cell>
          <cell r="I130">
            <v>9734</v>
          </cell>
          <cell r="J130">
            <v>0</v>
          </cell>
          <cell r="K130">
            <v>0</v>
          </cell>
          <cell r="M130">
            <v>0</v>
          </cell>
        </row>
        <row r="131">
          <cell r="B131" t="str">
            <v>노   무   비</v>
          </cell>
          <cell r="C131" t="str">
            <v>1회일반의 130%</v>
          </cell>
          <cell r="D131">
            <v>1</v>
          </cell>
          <cell r="E131" t="str">
            <v>식</v>
          </cell>
          <cell r="G131" t="str">
            <v xml:space="preserve"> </v>
          </cell>
          <cell r="H131">
            <v>0</v>
          </cell>
          <cell r="I131">
            <v>0</v>
          </cell>
          <cell r="J131">
            <v>26223</v>
          </cell>
          <cell r="K131">
            <v>34089.9</v>
          </cell>
          <cell r="M131">
            <v>0</v>
          </cell>
        </row>
        <row r="132">
          <cell r="B132" t="str">
            <v>소   계</v>
          </cell>
          <cell r="G132">
            <v>43823</v>
          </cell>
          <cell r="I132">
            <v>9734</v>
          </cell>
          <cell r="K132">
            <v>34089</v>
          </cell>
          <cell r="M132">
            <v>0</v>
          </cell>
        </row>
        <row r="133">
          <cell r="G133">
            <v>0</v>
          </cell>
          <cell r="I133">
            <v>0</v>
          </cell>
          <cell r="K133">
            <v>0</v>
          </cell>
          <cell r="M133">
            <v>0</v>
          </cell>
        </row>
        <row r="134">
          <cell r="B134">
            <v>116</v>
          </cell>
          <cell r="C134" t="str">
            <v>거푸집 ( 합판4회 소형구조물)</v>
          </cell>
          <cell r="G134" t="str">
            <v>m2당</v>
          </cell>
          <cell r="I134">
            <v>0</v>
          </cell>
          <cell r="K134">
            <v>0</v>
          </cell>
          <cell r="M134">
            <v>0</v>
          </cell>
        </row>
        <row r="135">
          <cell r="B135" t="str">
            <v>재   료   비</v>
          </cell>
          <cell r="C135" t="str">
            <v>4회일반의 100%</v>
          </cell>
          <cell r="D135">
            <v>1</v>
          </cell>
          <cell r="E135" t="str">
            <v>식</v>
          </cell>
          <cell r="G135" t="str">
            <v xml:space="preserve"> </v>
          </cell>
          <cell r="H135">
            <v>3903</v>
          </cell>
          <cell r="I135">
            <v>3903</v>
          </cell>
          <cell r="J135">
            <v>0</v>
          </cell>
          <cell r="K135">
            <v>0</v>
          </cell>
          <cell r="M135">
            <v>0</v>
          </cell>
        </row>
        <row r="136">
          <cell r="B136" t="str">
            <v>노   무   비</v>
          </cell>
          <cell r="C136" t="str">
            <v>4회일반의 130%</v>
          </cell>
          <cell r="D136">
            <v>1</v>
          </cell>
          <cell r="E136" t="str">
            <v>식</v>
          </cell>
          <cell r="G136" t="str">
            <v xml:space="preserve"> </v>
          </cell>
          <cell r="H136">
            <v>0</v>
          </cell>
          <cell r="I136">
            <v>0</v>
          </cell>
          <cell r="J136">
            <v>10489</v>
          </cell>
          <cell r="K136">
            <v>13635.7</v>
          </cell>
          <cell r="M136">
            <v>0</v>
          </cell>
        </row>
        <row r="137">
          <cell r="B137" t="str">
            <v>소   계</v>
          </cell>
          <cell r="G137">
            <v>17538</v>
          </cell>
          <cell r="I137">
            <v>3903</v>
          </cell>
          <cell r="K137">
            <v>13635</v>
          </cell>
          <cell r="M137">
            <v>0</v>
          </cell>
        </row>
        <row r="138">
          <cell r="G138">
            <v>0</v>
          </cell>
          <cell r="I138">
            <v>0</v>
          </cell>
          <cell r="K138">
            <v>0</v>
          </cell>
          <cell r="M138">
            <v>0</v>
          </cell>
        </row>
        <row r="139">
          <cell r="B139">
            <v>117</v>
          </cell>
          <cell r="C139" t="str">
            <v>거푸집 ( 합판6회 소형구조물)</v>
          </cell>
          <cell r="G139" t="str">
            <v>m2당</v>
          </cell>
          <cell r="I139">
            <v>0</v>
          </cell>
          <cell r="K139">
            <v>0</v>
          </cell>
          <cell r="M139">
            <v>0</v>
          </cell>
        </row>
        <row r="140">
          <cell r="B140" t="str">
            <v>재   료   비</v>
          </cell>
          <cell r="C140" t="str">
            <v>6회일반의 100%</v>
          </cell>
          <cell r="D140">
            <v>1</v>
          </cell>
          <cell r="E140" t="str">
            <v>식</v>
          </cell>
          <cell r="G140" t="str">
            <v xml:space="preserve"> </v>
          </cell>
          <cell r="H140">
            <v>3377</v>
          </cell>
          <cell r="I140">
            <v>3377</v>
          </cell>
          <cell r="J140">
            <v>0</v>
          </cell>
          <cell r="K140">
            <v>0</v>
          </cell>
          <cell r="M140">
            <v>0</v>
          </cell>
        </row>
        <row r="141">
          <cell r="B141" t="str">
            <v>노   무   비</v>
          </cell>
          <cell r="C141" t="str">
            <v>6회일반의 130%</v>
          </cell>
          <cell r="D141">
            <v>1</v>
          </cell>
          <cell r="E141" t="str">
            <v>식</v>
          </cell>
          <cell r="G141" t="str">
            <v xml:space="preserve"> </v>
          </cell>
          <cell r="H141">
            <v>0</v>
          </cell>
          <cell r="I141">
            <v>0</v>
          </cell>
          <cell r="J141">
            <v>8391</v>
          </cell>
          <cell r="K141">
            <v>10908.3</v>
          </cell>
          <cell r="M141">
            <v>0</v>
          </cell>
        </row>
        <row r="142">
          <cell r="B142" t="str">
            <v>소   계</v>
          </cell>
          <cell r="G142">
            <v>14285</v>
          </cell>
          <cell r="I142">
            <v>3377</v>
          </cell>
          <cell r="K142">
            <v>10908</v>
          </cell>
          <cell r="M142">
            <v>0</v>
          </cell>
        </row>
        <row r="143">
          <cell r="G143">
            <v>0</v>
          </cell>
          <cell r="I143">
            <v>0</v>
          </cell>
          <cell r="K143">
            <v>0</v>
          </cell>
          <cell r="M143">
            <v>0</v>
          </cell>
        </row>
        <row r="144">
          <cell r="B144">
            <v>118</v>
          </cell>
          <cell r="C144" t="str">
            <v>철근가공조립 (간단 소형구조물)</v>
          </cell>
          <cell r="G144" t="str">
            <v>kg당</v>
          </cell>
          <cell r="I144">
            <v>0</v>
          </cell>
          <cell r="K144">
            <v>0</v>
          </cell>
          <cell r="M144">
            <v>0</v>
          </cell>
        </row>
        <row r="145">
          <cell r="B145" t="str">
            <v>철      선</v>
          </cell>
          <cell r="C145" t="str">
            <v>#20(Φ0.9mm)</v>
          </cell>
          <cell r="D145">
            <v>5</v>
          </cell>
          <cell r="E145" t="str">
            <v>Kg</v>
          </cell>
          <cell r="G145" t="str">
            <v xml:space="preserve"> </v>
          </cell>
          <cell r="H145">
            <v>616</v>
          </cell>
          <cell r="I145">
            <v>3080</v>
          </cell>
          <cell r="J145">
            <v>0</v>
          </cell>
          <cell r="K145">
            <v>0</v>
          </cell>
          <cell r="M145">
            <v>0</v>
          </cell>
        </row>
        <row r="146">
          <cell r="B146" t="str">
            <v>철근공</v>
          </cell>
          <cell r="C146" t="str">
            <v>2.9*1.5</v>
          </cell>
          <cell r="D146">
            <v>4.3499999999999996</v>
          </cell>
          <cell r="E146" t="str">
            <v>인</v>
          </cell>
          <cell r="G146" t="str">
            <v xml:space="preserve"> </v>
          </cell>
          <cell r="I146">
            <v>0</v>
          </cell>
          <cell r="J146">
            <v>66745</v>
          </cell>
          <cell r="K146">
            <v>290340.7</v>
          </cell>
          <cell r="M146">
            <v>0</v>
          </cell>
        </row>
        <row r="147">
          <cell r="B147" t="str">
            <v>보통인부</v>
          </cell>
          <cell r="C147" t="str">
            <v>1.6*1.5</v>
          </cell>
          <cell r="D147">
            <v>2.4</v>
          </cell>
          <cell r="E147" t="str">
            <v>인</v>
          </cell>
          <cell r="G147" t="str">
            <v xml:space="preserve"> </v>
          </cell>
          <cell r="I147">
            <v>0</v>
          </cell>
          <cell r="J147">
            <v>37052</v>
          </cell>
          <cell r="K147">
            <v>88924.800000000003</v>
          </cell>
          <cell r="M147">
            <v>0</v>
          </cell>
        </row>
        <row r="148">
          <cell r="B148" t="str">
            <v>소   계</v>
          </cell>
          <cell r="G148">
            <v>382345</v>
          </cell>
          <cell r="I148">
            <v>3080</v>
          </cell>
          <cell r="K148">
            <v>379265</v>
          </cell>
          <cell r="M148">
            <v>0</v>
          </cell>
        </row>
        <row r="149">
          <cell r="B149" t="str">
            <v>Kg당</v>
          </cell>
          <cell r="G149">
            <v>382</v>
          </cell>
          <cell r="H149">
            <v>0</v>
          </cell>
          <cell r="I149">
            <v>3</v>
          </cell>
          <cell r="J149">
            <v>0</v>
          </cell>
          <cell r="K149">
            <v>379</v>
          </cell>
          <cell r="M149">
            <v>0</v>
          </cell>
        </row>
        <row r="150">
          <cell r="B150">
            <v>119</v>
          </cell>
          <cell r="C150" t="str">
            <v>철근가공조립 (보통 일반구조물)</v>
          </cell>
          <cell r="G150" t="str">
            <v>kg당</v>
          </cell>
          <cell r="I150">
            <v>0</v>
          </cell>
          <cell r="K150">
            <v>0</v>
          </cell>
          <cell r="M150">
            <v>0</v>
          </cell>
        </row>
        <row r="151">
          <cell r="B151" t="str">
            <v>철      선</v>
          </cell>
          <cell r="C151" t="str">
            <v>#20(Φ0.9mm)</v>
          </cell>
          <cell r="D151">
            <v>6.5</v>
          </cell>
          <cell r="E151" t="str">
            <v>Kg</v>
          </cell>
          <cell r="G151" t="str">
            <v xml:space="preserve"> </v>
          </cell>
          <cell r="H151">
            <v>616</v>
          </cell>
          <cell r="I151">
            <v>4004</v>
          </cell>
          <cell r="J151">
            <v>0</v>
          </cell>
          <cell r="K151">
            <v>0</v>
          </cell>
          <cell r="M151">
            <v>0</v>
          </cell>
        </row>
        <row r="152">
          <cell r="B152" t="str">
            <v>철근공</v>
          </cell>
          <cell r="D152">
            <v>4</v>
          </cell>
          <cell r="E152" t="str">
            <v>인</v>
          </cell>
          <cell r="G152" t="str">
            <v xml:space="preserve"> </v>
          </cell>
          <cell r="I152">
            <v>0</v>
          </cell>
          <cell r="J152">
            <v>66745</v>
          </cell>
          <cell r="K152">
            <v>266980</v>
          </cell>
          <cell r="M152">
            <v>0</v>
          </cell>
        </row>
        <row r="153">
          <cell r="B153" t="str">
            <v>보통인부</v>
          </cell>
          <cell r="D153">
            <v>2.2000000000000002</v>
          </cell>
          <cell r="E153" t="str">
            <v>인</v>
          </cell>
          <cell r="G153" t="str">
            <v xml:space="preserve"> </v>
          </cell>
          <cell r="I153">
            <v>0</v>
          </cell>
          <cell r="J153">
            <v>37052</v>
          </cell>
          <cell r="K153">
            <v>81514.399999999994</v>
          </cell>
          <cell r="M153">
            <v>0</v>
          </cell>
        </row>
        <row r="154">
          <cell r="B154" t="str">
            <v>소   계</v>
          </cell>
          <cell r="G154">
            <v>352498</v>
          </cell>
          <cell r="I154">
            <v>4004</v>
          </cell>
          <cell r="K154">
            <v>348494</v>
          </cell>
          <cell r="M154">
            <v>0</v>
          </cell>
        </row>
        <row r="155">
          <cell r="B155" t="str">
            <v>Kg당</v>
          </cell>
          <cell r="G155">
            <v>352</v>
          </cell>
          <cell r="H155">
            <v>0</v>
          </cell>
          <cell r="I155">
            <v>4</v>
          </cell>
          <cell r="J155">
            <v>0</v>
          </cell>
          <cell r="K155">
            <v>348</v>
          </cell>
          <cell r="M155">
            <v>0</v>
          </cell>
        </row>
        <row r="157">
          <cell r="B157">
            <v>120</v>
          </cell>
          <cell r="C157" t="str">
            <v>철근가공조립 (복잡 소형구조물)</v>
          </cell>
          <cell r="G157" t="str">
            <v>kg당</v>
          </cell>
          <cell r="I157">
            <v>0</v>
          </cell>
          <cell r="K157">
            <v>0</v>
          </cell>
          <cell r="M157">
            <v>0</v>
          </cell>
        </row>
        <row r="158">
          <cell r="B158" t="str">
            <v>철      선</v>
          </cell>
          <cell r="C158" t="str">
            <v>#20(Φ0.9mm)</v>
          </cell>
          <cell r="D158">
            <v>8</v>
          </cell>
          <cell r="E158" t="str">
            <v>Kg</v>
          </cell>
          <cell r="G158" t="str">
            <v xml:space="preserve"> </v>
          </cell>
          <cell r="H158">
            <v>616</v>
          </cell>
          <cell r="I158">
            <v>4928</v>
          </cell>
          <cell r="J158">
            <v>0</v>
          </cell>
          <cell r="K158">
            <v>0</v>
          </cell>
          <cell r="M158">
            <v>0</v>
          </cell>
        </row>
        <row r="159">
          <cell r="B159" t="str">
            <v>철근공</v>
          </cell>
          <cell r="C159" t="str">
            <v>5.0*1.5</v>
          </cell>
          <cell r="D159">
            <v>7.5</v>
          </cell>
          <cell r="E159" t="str">
            <v>인</v>
          </cell>
          <cell r="G159" t="str">
            <v xml:space="preserve"> </v>
          </cell>
          <cell r="I159">
            <v>0</v>
          </cell>
          <cell r="J159">
            <v>66745</v>
          </cell>
          <cell r="K159">
            <v>500587.5</v>
          </cell>
          <cell r="M159">
            <v>0</v>
          </cell>
        </row>
        <row r="160">
          <cell r="B160" t="str">
            <v>보통인부</v>
          </cell>
          <cell r="C160" t="str">
            <v>2.8*1.5</v>
          </cell>
          <cell r="D160">
            <v>4.2</v>
          </cell>
          <cell r="E160" t="str">
            <v>인</v>
          </cell>
          <cell r="G160" t="str">
            <v xml:space="preserve"> </v>
          </cell>
          <cell r="I160">
            <v>0</v>
          </cell>
          <cell r="J160">
            <v>37052</v>
          </cell>
          <cell r="K160">
            <v>155618.4</v>
          </cell>
          <cell r="M160">
            <v>0</v>
          </cell>
        </row>
        <row r="161">
          <cell r="B161" t="str">
            <v>소   계</v>
          </cell>
          <cell r="G161">
            <v>661133</v>
          </cell>
          <cell r="I161">
            <v>4928</v>
          </cell>
          <cell r="K161">
            <v>656205</v>
          </cell>
          <cell r="M161">
            <v>0</v>
          </cell>
        </row>
        <row r="162">
          <cell r="B162" t="str">
            <v>Kg당</v>
          </cell>
          <cell r="G162">
            <v>660</v>
          </cell>
          <cell r="H162">
            <v>0</v>
          </cell>
          <cell r="I162">
            <v>4</v>
          </cell>
          <cell r="J162">
            <v>0</v>
          </cell>
          <cell r="K162">
            <v>656</v>
          </cell>
          <cell r="M162">
            <v>0</v>
          </cell>
        </row>
        <row r="164">
          <cell r="B164">
            <v>121</v>
          </cell>
          <cell r="C164" t="str">
            <v>잡철물 제작설치 ( 철제,간단 )</v>
          </cell>
          <cell r="G164" t="str">
            <v>kg당</v>
          </cell>
          <cell r="H164">
            <v>0</v>
          </cell>
          <cell r="I164">
            <v>0</v>
          </cell>
          <cell r="J164">
            <v>0</v>
          </cell>
          <cell r="K164">
            <v>0</v>
          </cell>
          <cell r="M164">
            <v>0</v>
          </cell>
        </row>
        <row r="165">
          <cell r="B165" t="str">
            <v>용  접  봉</v>
          </cell>
          <cell r="C165" t="str">
            <v>KSE5016 Φ4</v>
          </cell>
          <cell r="D165">
            <v>18.48</v>
          </cell>
          <cell r="E165" t="str">
            <v>Kg</v>
          </cell>
          <cell r="G165" t="str">
            <v xml:space="preserve"> </v>
          </cell>
          <cell r="H165">
            <v>1410</v>
          </cell>
          <cell r="I165">
            <v>26056.799999999999</v>
          </cell>
          <cell r="K165">
            <v>0</v>
          </cell>
          <cell r="M165">
            <v>0</v>
          </cell>
        </row>
        <row r="166">
          <cell r="B166" t="str">
            <v>산      소</v>
          </cell>
          <cell r="C166" t="str">
            <v>공업용 6000L</v>
          </cell>
          <cell r="D166">
            <v>6300</v>
          </cell>
          <cell r="E166" t="str">
            <v>L</v>
          </cell>
          <cell r="G166" t="str">
            <v xml:space="preserve"> </v>
          </cell>
          <cell r="H166">
            <v>1.3</v>
          </cell>
          <cell r="I166">
            <v>8190</v>
          </cell>
          <cell r="K166">
            <v>0</v>
          </cell>
          <cell r="M166">
            <v>0</v>
          </cell>
        </row>
        <row r="167">
          <cell r="B167" t="str">
            <v>아세틸렌</v>
          </cell>
          <cell r="C167" t="str">
            <v>용접용 98%</v>
          </cell>
          <cell r="D167">
            <v>2.8</v>
          </cell>
          <cell r="E167" t="str">
            <v>Kg</v>
          </cell>
          <cell r="G167" t="str">
            <v xml:space="preserve"> </v>
          </cell>
          <cell r="H167">
            <v>10000</v>
          </cell>
          <cell r="I167">
            <v>28000</v>
          </cell>
          <cell r="K167">
            <v>0</v>
          </cell>
          <cell r="M167">
            <v>0</v>
          </cell>
        </row>
        <row r="168">
          <cell r="B168" t="str">
            <v>철공</v>
          </cell>
          <cell r="C168" t="str">
            <v xml:space="preserve"> </v>
          </cell>
          <cell r="D168">
            <v>27.65</v>
          </cell>
          <cell r="E168" t="str">
            <v>인</v>
          </cell>
          <cell r="G168" t="str">
            <v xml:space="preserve"> </v>
          </cell>
          <cell r="I168">
            <v>0</v>
          </cell>
          <cell r="J168">
            <v>68851</v>
          </cell>
          <cell r="K168">
            <v>1903730.1</v>
          </cell>
          <cell r="M168">
            <v>0</v>
          </cell>
        </row>
        <row r="169">
          <cell r="B169" t="str">
            <v>보통인부</v>
          </cell>
          <cell r="C169" t="str">
            <v xml:space="preserve"> </v>
          </cell>
          <cell r="D169">
            <v>0.66</v>
          </cell>
          <cell r="E169" t="str">
            <v>인</v>
          </cell>
          <cell r="G169" t="str">
            <v xml:space="preserve"> </v>
          </cell>
          <cell r="I169">
            <v>0</v>
          </cell>
          <cell r="J169">
            <v>37052</v>
          </cell>
          <cell r="K169">
            <v>24454.3</v>
          </cell>
          <cell r="M169">
            <v>0</v>
          </cell>
        </row>
        <row r="170">
          <cell r="B170" t="str">
            <v>용접공</v>
          </cell>
          <cell r="C170" t="str">
            <v xml:space="preserve"> </v>
          </cell>
          <cell r="D170">
            <v>2.6</v>
          </cell>
          <cell r="E170" t="str">
            <v>인</v>
          </cell>
          <cell r="G170" t="str">
            <v xml:space="preserve"> </v>
          </cell>
          <cell r="I170">
            <v>0</v>
          </cell>
          <cell r="J170">
            <v>60370</v>
          </cell>
          <cell r="K170">
            <v>156962</v>
          </cell>
          <cell r="M170">
            <v>0</v>
          </cell>
        </row>
        <row r="171">
          <cell r="B171" t="str">
            <v>특별인부</v>
          </cell>
          <cell r="C171" t="str">
            <v xml:space="preserve"> </v>
          </cell>
          <cell r="D171">
            <v>0.74</v>
          </cell>
          <cell r="E171" t="str">
            <v>인</v>
          </cell>
          <cell r="G171" t="str">
            <v xml:space="preserve"> </v>
          </cell>
          <cell r="I171">
            <v>0</v>
          </cell>
          <cell r="J171">
            <v>51490</v>
          </cell>
          <cell r="K171">
            <v>38102.6</v>
          </cell>
          <cell r="M171">
            <v>0</v>
          </cell>
        </row>
        <row r="172">
          <cell r="B172" t="str">
            <v>용접기손료</v>
          </cell>
          <cell r="C172" t="str">
            <v>교류200Amp</v>
          </cell>
          <cell r="D172">
            <v>20.83</v>
          </cell>
          <cell r="E172" t="str">
            <v>HR</v>
          </cell>
          <cell r="G172" t="str">
            <v xml:space="preserve"> </v>
          </cell>
          <cell r="I172">
            <v>0</v>
          </cell>
          <cell r="K172">
            <v>0</v>
          </cell>
          <cell r="L172">
            <v>71</v>
          </cell>
          <cell r="M172">
            <v>1478.9</v>
          </cell>
        </row>
        <row r="173">
          <cell r="B173" t="str">
            <v>전기료</v>
          </cell>
          <cell r="C173" t="str">
            <v>임시,저압,을</v>
          </cell>
          <cell r="D173">
            <v>126</v>
          </cell>
          <cell r="E173" t="str">
            <v>KW/H</v>
          </cell>
          <cell r="G173" t="str">
            <v xml:space="preserve"> </v>
          </cell>
          <cell r="I173">
            <v>0</v>
          </cell>
          <cell r="K173">
            <v>0</v>
          </cell>
          <cell r="L173">
            <v>42.3</v>
          </cell>
          <cell r="M173">
            <v>5329.8</v>
          </cell>
        </row>
        <row r="174">
          <cell r="B174" t="str">
            <v>기구손료</v>
          </cell>
          <cell r="C174" t="str">
            <v>품의 3%</v>
          </cell>
          <cell r="D174">
            <v>1</v>
          </cell>
          <cell r="E174" t="str">
            <v>식</v>
          </cell>
          <cell r="G174" t="str">
            <v xml:space="preserve"> </v>
          </cell>
          <cell r="H174">
            <v>0</v>
          </cell>
          <cell r="I174">
            <v>0</v>
          </cell>
          <cell r="K174">
            <v>0</v>
          </cell>
          <cell r="L174">
            <v>2123249</v>
          </cell>
          <cell r="M174">
            <v>63697.4</v>
          </cell>
        </row>
        <row r="175">
          <cell r="B175" t="str">
            <v>소   계</v>
          </cell>
          <cell r="G175">
            <v>2256001</v>
          </cell>
          <cell r="H175">
            <v>0</v>
          </cell>
          <cell r="I175">
            <v>62246</v>
          </cell>
          <cell r="J175">
            <v>0</v>
          </cell>
          <cell r="K175">
            <v>2123249</v>
          </cell>
          <cell r="M175">
            <v>70506</v>
          </cell>
        </row>
        <row r="176">
          <cell r="B176" t="str">
            <v>Kg당</v>
          </cell>
          <cell r="G176">
            <v>2255</v>
          </cell>
          <cell r="H176">
            <v>0</v>
          </cell>
          <cell r="I176">
            <v>62</v>
          </cell>
          <cell r="J176">
            <v>0</v>
          </cell>
          <cell r="K176">
            <v>2123</v>
          </cell>
          <cell r="M176">
            <v>70</v>
          </cell>
        </row>
        <row r="177">
          <cell r="G177">
            <v>0</v>
          </cell>
          <cell r="H177">
            <v>0</v>
          </cell>
          <cell r="I177">
            <v>0</v>
          </cell>
          <cell r="J177">
            <v>0</v>
          </cell>
          <cell r="K177">
            <v>0</v>
          </cell>
          <cell r="M177">
            <v>0</v>
          </cell>
        </row>
        <row r="178">
          <cell r="B178">
            <v>122</v>
          </cell>
          <cell r="C178" t="str">
            <v>잡철물 제작설치 ( 철제,보통 )</v>
          </cell>
          <cell r="G178" t="str">
            <v>kg당</v>
          </cell>
          <cell r="H178">
            <v>0</v>
          </cell>
          <cell r="I178">
            <v>0</v>
          </cell>
          <cell r="J178">
            <v>0</v>
          </cell>
          <cell r="K178">
            <v>0</v>
          </cell>
          <cell r="M178">
            <v>0</v>
          </cell>
        </row>
        <row r="179">
          <cell r="B179" t="str">
            <v>재   료   비</v>
          </cell>
          <cell r="C179" t="str">
            <v>간단의120%</v>
          </cell>
          <cell r="D179">
            <v>1</v>
          </cell>
          <cell r="E179" t="str">
            <v>식</v>
          </cell>
          <cell r="G179" t="str">
            <v xml:space="preserve"> </v>
          </cell>
          <cell r="H179">
            <v>62</v>
          </cell>
          <cell r="I179">
            <v>74.400000000000006</v>
          </cell>
          <cell r="M179">
            <v>0</v>
          </cell>
        </row>
        <row r="180">
          <cell r="B180" t="str">
            <v>노   무   비</v>
          </cell>
          <cell r="C180" t="str">
            <v>간단의120%</v>
          </cell>
          <cell r="D180">
            <v>1</v>
          </cell>
          <cell r="E180" t="str">
            <v>식</v>
          </cell>
          <cell r="G180" t="str">
            <v xml:space="preserve"> </v>
          </cell>
          <cell r="J180">
            <v>2123</v>
          </cell>
          <cell r="K180">
            <v>2547.6</v>
          </cell>
          <cell r="M180">
            <v>0</v>
          </cell>
        </row>
        <row r="181">
          <cell r="B181" t="str">
            <v>경        비</v>
          </cell>
          <cell r="C181" t="str">
            <v>간단의120%</v>
          </cell>
          <cell r="D181">
            <v>1</v>
          </cell>
          <cell r="E181" t="str">
            <v>식</v>
          </cell>
          <cell r="G181" t="str">
            <v xml:space="preserve"> </v>
          </cell>
          <cell r="H181">
            <v>0</v>
          </cell>
          <cell r="I181">
            <v>0</v>
          </cell>
          <cell r="K181">
            <v>0</v>
          </cell>
          <cell r="L181">
            <v>70</v>
          </cell>
          <cell r="M181">
            <v>84</v>
          </cell>
        </row>
        <row r="182">
          <cell r="B182" t="str">
            <v>소   계</v>
          </cell>
          <cell r="G182">
            <v>2705</v>
          </cell>
          <cell r="H182">
            <v>0</v>
          </cell>
          <cell r="I182">
            <v>74</v>
          </cell>
          <cell r="J182">
            <v>0</v>
          </cell>
          <cell r="K182">
            <v>2547</v>
          </cell>
          <cell r="M182">
            <v>84</v>
          </cell>
        </row>
        <row r="184">
          <cell r="B184">
            <v>123</v>
          </cell>
          <cell r="C184" t="str">
            <v>잡철물 제작설치 ( 철제,복잡 )</v>
          </cell>
          <cell r="G184" t="str">
            <v>kg당</v>
          </cell>
          <cell r="H184">
            <v>0</v>
          </cell>
          <cell r="I184">
            <v>0</v>
          </cell>
          <cell r="J184">
            <v>0</v>
          </cell>
          <cell r="K184">
            <v>0</v>
          </cell>
          <cell r="M184">
            <v>0</v>
          </cell>
        </row>
        <row r="185">
          <cell r="B185" t="str">
            <v>재   료   비</v>
          </cell>
          <cell r="C185" t="str">
            <v>간단의140%</v>
          </cell>
          <cell r="D185">
            <v>1</v>
          </cell>
          <cell r="E185" t="str">
            <v>식</v>
          </cell>
          <cell r="G185" t="str">
            <v xml:space="preserve"> </v>
          </cell>
          <cell r="H185">
            <v>62</v>
          </cell>
          <cell r="I185">
            <v>86.8</v>
          </cell>
          <cell r="M185">
            <v>0</v>
          </cell>
        </row>
        <row r="186">
          <cell r="B186" t="str">
            <v>노   무   비</v>
          </cell>
          <cell r="C186" t="str">
            <v>간단의140%</v>
          </cell>
          <cell r="D186">
            <v>1</v>
          </cell>
          <cell r="E186" t="str">
            <v>식</v>
          </cell>
          <cell r="G186" t="str">
            <v xml:space="preserve"> </v>
          </cell>
          <cell r="J186">
            <v>2123</v>
          </cell>
          <cell r="K186">
            <v>2972.2</v>
          </cell>
          <cell r="M186">
            <v>0</v>
          </cell>
        </row>
        <row r="187">
          <cell r="B187" t="str">
            <v>경        비</v>
          </cell>
          <cell r="C187" t="str">
            <v>간단의140%</v>
          </cell>
          <cell r="D187">
            <v>1</v>
          </cell>
          <cell r="E187" t="str">
            <v>식</v>
          </cell>
          <cell r="G187" t="str">
            <v xml:space="preserve"> </v>
          </cell>
          <cell r="H187">
            <v>0</v>
          </cell>
          <cell r="I187">
            <v>0</v>
          </cell>
          <cell r="K187">
            <v>0</v>
          </cell>
          <cell r="L187">
            <v>70</v>
          </cell>
          <cell r="M187">
            <v>98</v>
          </cell>
        </row>
        <row r="188">
          <cell r="B188" t="str">
            <v>소   계</v>
          </cell>
          <cell r="G188">
            <v>3156</v>
          </cell>
          <cell r="H188">
            <v>0</v>
          </cell>
          <cell r="I188">
            <v>86</v>
          </cell>
          <cell r="J188">
            <v>0</v>
          </cell>
          <cell r="K188">
            <v>2972</v>
          </cell>
          <cell r="M188">
            <v>98</v>
          </cell>
        </row>
        <row r="189">
          <cell r="G189">
            <v>0</v>
          </cell>
          <cell r="H189">
            <v>0</v>
          </cell>
          <cell r="I189">
            <v>0</v>
          </cell>
          <cell r="J189">
            <v>0</v>
          </cell>
          <cell r="K189">
            <v>0</v>
          </cell>
          <cell r="M189">
            <v>0</v>
          </cell>
        </row>
        <row r="190">
          <cell r="B190">
            <v>124</v>
          </cell>
          <cell r="C190" t="str">
            <v>잡철물 제작설치 ( 스텐,간단 )</v>
          </cell>
          <cell r="G190" t="str">
            <v>kg당</v>
          </cell>
          <cell r="H190">
            <v>0</v>
          </cell>
          <cell r="I190">
            <v>0</v>
          </cell>
          <cell r="J190">
            <v>0</v>
          </cell>
          <cell r="K190">
            <v>0</v>
          </cell>
          <cell r="M190">
            <v>0</v>
          </cell>
        </row>
        <row r="191">
          <cell r="B191" t="str">
            <v>용  접  봉</v>
          </cell>
          <cell r="C191" t="str">
            <v>AWSE309-16 Φ3.2</v>
          </cell>
          <cell r="D191">
            <v>18.48</v>
          </cell>
          <cell r="E191" t="str">
            <v>Kg</v>
          </cell>
          <cell r="G191" t="str">
            <v xml:space="preserve"> </v>
          </cell>
          <cell r="H191">
            <v>8650</v>
          </cell>
          <cell r="I191">
            <v>159852</v>
          </cell>
          <cell r="K191">
            <v>0</v>
          </cell>
          <cell r="M191">
            <v>0</v>
          </cell>
        </row>
        <row r="192">
          <cell r="B192" t="str">
            <v>아세틸렌</v>
          </cell>
          <cell r="C192" t="str">
            <v>용접용 98%</v>
          </cell>
          <cell r="D192">
            <v>2.8</v>
          </cell>
          <cell r="E192" t="str">
            <v>Kg</v>
          </cell>
          <cell r="G192" t="str">
            <v xml:space="preserve"> </v>
          </cell>
          <cell r="H192">
            <v>10000</v>
          </cell>
          <cell r="I192">
            <v>28000</v>
          </cell>
          <cell r="K192">
            <v>0</v>
          </cell>
          <cell r="M192">
            <v>0</v>
          </cell>
        </row>
        <row r="193">
          <cell r="B193" t="str">
            <v>아  르  곤</v>
          </cell>
          <cell r="C193" t="str">
            <v>99% 공업용</v>
          </cell>
          <cell r="D193">
            <v>23537</v>
          </cell>
          <cell r="E193" t="str">
            <v>L</v>
          </cell>
          <cell r="G193" t="str">
            <v xml:space="preserve"> </v>
          </cell>
          <cell r="H193">
            <v>4.3</v>
          </cell>
          <cell r="I193">
            <v>101209.1</v>
          </cell>
          <cell r="K193">
            <v>0</v>
          </cell>
          <cell r="M193">
            <v>0</v>
          </cell>
        </row>
        <row r="194">
          <cell r="B194" t="str">
            <v>철판공</v>
          </cell>
          <cell r="C194" t="str">
            <v xml:space="preserve"> </v>
          </cell>
          <cell r="D194">
            <v>27.65</v>
          </cell>
          <cell r="E194" t="str">
            <v>인</v>
          </cell>
          <cell r="G194" t="str">
            <v xml:space="preserve"> </v>
          </cell>
          <cell r="I194">
            <v>0</v>
          </cell>
          <cell r="J194">
            <v>59039</v>
          </cell>
          <cell r="K194">
            <v>1632428.3</v>
          </cell>
          <cell r="M194">
            <v>0</v>
          </cell>
        </row>
        <row r="195">
          <cell r="B195" t="str">
            <v>보통인부</v>
          </cell>
          <cell r="C195" t="str">
            <v xml:space="preserve"> </v>
          </cell>
          <cell r="D195">
            <v>0.66</v>
          </cell>
          <cell r="E195" t="str">
            <v>인</v>
          </cell>
          <cell r="G195" t="str">
            <v xml:space="preserve"> </v>
          </cell>
          <cell r="I195">
            <v>0</v>
          </cell>
          <cell r="J195">
            <v>37052</v>
          </cell>
          <cell r="K195">
            <v>24454.3</v>
          </cell>
          <cell r="M195">
            <v>0</v>
          </cell>
        </row>
        <row r="196">
          <cell r="B196" t="str">
            <v>용접공</v>
          </cell>
          <cell r="C196" t="str">
            <v xml:space="preserve"> </v>
          </cell>
          <cell r="D196">
            <v>2.6</v>
          </cell>
          <cell r="E196" t="str">
            <v>인</v>
          </cell>
          <cell r="G196" t="str">
            <v xml:space="preserve"> </v>
          </cell>
          <cell r="I196">
            <v>0</v>
          </cell>
          <cell r="J196">
            <v>60370</v>
          </cell>
          <cell r="K196">
            <v>156962</v>
          </cell>
          <cell r="M196">
            <v>0</v>
          </cell>
        </row>
        <row r="197">
          <cell r="B197" t="str">
            <v>특별인부</v>
          </cell>
          <cell r="C197" t="str">
            <v xml:space="preserve"> </v>
          </cell>
          <cell r="D197">
            <v>0.74</v>
          </cell>
          <cell r="E197" t="str">
            <v>인</v>
          </cell>
          <cell r="G197" t="str">
            <v xml:space="preserve"> </v>
          </cell>
          <cell r="I197">
            <v>0</v>
          </cell>
          <cell r="J197">
            <v>51490</v>
          </cell>
          <cell r="K197">
            <v>38102.6</v>
          </cell>
          <cell r="M197">
            <v>0</v>
          </cell>
        </row>
        <row r="198">
          <cell r="B198" t="str">
            <v>용접기손료</v>
          </cell>
          <cell r="C198" t="str">
            <v>교류200Amp</v>
          </cell>
          <cell r="D198">
            <v>20.83</v>
          </cell>
          <cell r="E198" t="str">
            <v>HR</v>
          </cell>
          <cell r="G198" t="str">
            <v xml:space="preserve"> </v>
          </cell>
          <cell r="I198">
            <v>0</v>
          </cell>
          <cell r="K198">
            <v>0</v>
          </cell>
          <cell r="L198">
            <v>71</v>
          </cell>
          <cell r="M198">
            <v>1478.9</v>
          </cell>
        </row>
        <row r="199">
          <cell r="B199" t="str">
            <v>전기료</v>
          </cell>
          <cell r="C199" t="str">
            <v>임시,저압,을</v>
          </cell>
          <cell r="D199">
            <v>126</v>
          </cell>
          <cell r="E199" t="str">
            <v>KW/H</v>
          </cell>
          <cell r="G199" t="str">
            <v xml:space="preserve"> </v>
          </cell>
          <cell r="I199">
            <v>0</v>
          </cell>
          <cell r="K199">
            <v>0</v>
          </cell>
          <cell r="L199">
            <v>42.3</v>
          </cell>
          <cell r="M199">
            <v>5329.8</v>
          </cell>
        </row>
        <row r="200">
          <cell r="B200" t="str">
            <v>기구손료</v>
          </cell>
          <cell r="C200" t="str">
            <v>품의 3%</v>
          </cell>
          <cell r="D200">
            <v>1</v>
          </cell>
          <cell r="E200" t="str">
            <v>식</v>
          </cell>
          <cell r="G200" t="str">
            <v xml:space="preserve"> </v>
          </cell>
          <cell r="H200">
            <v>0</v>
          </cell>
          <cell r="I200">
            <v>0</v>
          </cell>
          <cell r="K200">
            <v>0</v>
          </cell>
          <cell r="L200">
            <v>1851947</v>
          </cell>
          <cell r="M200">
            <v>55558.400000000001</v>
          </cell>
        </row>
        <row r="201">
          <cell r="B201" t="str">
            <v>소   계</v>
          </cell>
          <cell r="G201">
            <v>2203375</v>
          </cell>
          <cell r="H201">
            <v>0</v>
          </cell>
          <cell r="I201">
            <v>289061</v>
          </cell>
          <cell r="J201">
            <v>0</v>
          </cell>
          <cell r="K201">
            <v>1851947</v>
          </cell>
          <cell r="M201">
            <v>62367</v>
          </cell>
        </row>
        <row r="202">
          <cell r="B202" t="str">
            <v>Kg당</v>
          </cell>
          <cell r="G202">
            <v>2202</v>
          </cell>
          <cell r="H202">
            <v>0</v>
          </cell>
          <cell r="I202">
            <v>289</v>
          </cell>
          <cell r="J202">
            <v>0</v>
          </cell>
          <cell r="K202">
            <v>1851</v>
          </cell>
          <cell r="M202">
            <v>62</v>
          </cell>
        </row>
        <row r="203">
          <cell r="G203">
            <v>0</v>
          </cell>
          <cell r="H203">
            <v>0</v>
          </cell>
          <cell r="I203">
            <v>0</v>
          </cell>
          <cell r="J203">
            <v>0</v>
          </cell>
          <cell r="K203">
            <v>0</v>
          </cell>
          <cell r="M203">
            <v>0</v>
          </cell>
        </row>
        <row r="204">
          <cell r="B204">
            <v>125</v>
          </cell>
          <cell r="C204" t="str">
            <v>잡철물 제작설치 ( 스텐,보통 )</v>
          </cell>
          <cell r="G204" t="str">
            <v>kg당</v>
          </cell>
          <cell r="H204">
            <v>0</v>
          </cell>
          <cell r="I204">
            <v>0</v>
          </cell>
          <cell r="J204">
            <v>0</v>
          </cell>
          <cell r="K204">
            <v>0</v>
          </cell>
          <cell r="M204">
            <v>0</v>
          </cell>
        </row>
        <row r="205">
          <cell r="B205" t="str">
            <v>재   료   비</v>
          </cell>
          <cell r="C205" t="str">
            <v>간단의120%</v>
          </cell>
          <cell r="D205">
            <v>1</v>
          </cell>
          <cell r="E205" t="str">
            <v>식</v>
          </cell>
          <cell r="G205" t="str">
            <v xml:space="preserve"> </v>
          </cell>
          <cell r="H205">
            <v>289</v>
          </cell>
          <cell r="I205">
            <v>346.8</v>
          </cell>
          <cell r="M205">
            <v>0</v>
          </cell>
        </row>
        <row r="206">
          <cell r="B206" t="str">
            <v>노   무   비</v>
          </cell>
          <cell r="C206" t="str">
            <v>간단의120%</v>
          </cell>
          <cell r="D206">
            <v>1</v>
          </cell>
          <cell r="E206" t="str">
            <v>식</v>
          </cell>
          <cell r="G206" t="str">
            <v xml:space="preserve"> </v>
          </cell>
          <cell r="J206">
            <v>1851</v>
          </cell>
          <cell r="K206">
            <v>2221.1999999999998</v>
          </cell>
          <cell r="M206">
            <v>0</v>
          </cell>
        </row>
        <row r="207">
          <cell r="B207" t="str">
            <v>경        비</v>
          </cell>
          <cell r="C207" t="str">
            <v>간단의120%</v>
          </cell>
          <cell r="D207">
            <v>1</v>
          </cell>
          <cell r="E207" t="str">
            <v>식</v>
          </cell>
          <cell r="G207" t="str">
            <v xml:space="preserve"> </v>
          </cell>
          <cell r="H207">
            <v>0</v>
          </cell>
          <cell r="I207">
            <v>0</v>
          </cell>
          <cell r="K207">
            <v>0</v>
          </cell>
          <cell r="L207">
            <v>62</v>
          </cell>
          <cell r="M207">
            <v>74.400000000000006</v>
          </cell>
        </row>
        <row r="208">
          <cell r="B208" t="str">
            <v>소   계</v>
          </cell>
          <cell r="G208">
            <v>2641</v>
          </cell>
          <cell r="H208">
            <v>0</v>
          </cell>
          <cell r="I208">
            <v>346</v>
          </cell>
          <cell r="J208">
            <v>0</v>
          </cell>
          <cell r="K208">
            <v>2221</v>
          </cell>
          <cell r="M208">
            <v>74</v>
          </cell>
        </row>
        <row r="209">
          <cell r="G209">
            <v>0</v>
          </cell>
          <cell r="H209">
            <v>0</v>
          </cell>
          <cell r="I209">
            <v>0</v>
          </cell>
          <cell r="J209">
            <v>0</v>
          </cell>
          <cell r="K209">
            <v>0</v>
          </cell>
          <cell r="M209">
            <v>0</v>
          </cell>
        </row>
        <row r="210">
          <cell r="B210">
            <v>126</v>
          </cell>
          <cell r="C210" t="str">
            <v>잡철물 제작설치 ( 스텐,복잡 )</v>
          </cell>
          <cell r="G210" t="str">
            <v>kg당</v>
          </cell>
          <cell r="H210">
            <v>0</v>
          </cell>
          <cell r="I210">
            <v>0</v>
          </cell>
          <cell r="J210">
            <v>0</v>
          </cell>
          <cell r="K210">
            <v>0</v>
          </cell>
          <cell r="M210">
            <v>0</v>
          </cell>
        </row>
        <row r="211">
          <cell r="B211" t="str">
            <v>재   료   비</v>
          </cell>
          <cell r="C211" t="str">
            <v>간단의140%</v>
          </cell>
          <cell r="D211">
            <v>1</v>
          </cell>
          <cell r="E211" t="str">
            <v>식</v>
          </cell>
          <cell r="G211" t="str">
            <v xml:space="preserve"> </v>
          </cell>
          <cell r="H211">
            <v>289</v>
          </cell>
          <cell r="I211">
            <v>404.6</v>
          </cell>
          <cell r="M211">
            <v>0</v>
          </cell>
        </row>
        <row r="212">
          <cell r="B212" t="str">
            <v>노   무   비</v>
          </cell>
          <cell r="C212" t="str">
            <v>간단의140%</v>
          </cell>
          <cell r="D212">
            <v>1</v>
          </cell>
          <cell r="E212" t="str">
            <v>식</v>
          </cell>
          <cell r="G212" t="str">
            <v xml:space="preserve"> </v>
          </cell>
          <cell r="J212">
            <v>1851</v>
          </cell>
          <cell r="K212">
            <v>2591.4</v>
          </cell>
          <cell r="M212">
            <v>0</v>
          </cell>
        </row>
        <row r="213">
          <cell r="B213" t="str">
            <v>경        비</v>
          </cell>
          <cell r="C213" t="str">
            <v>간단의140%</v>
          </cell>
          <cell r="D213">
            <v>1</v>
          </cell>
          <cell r="E213" t="str">
            <v>식</v>
          </cell>
          <cell r="G213" t="str">
            <v xml:space="preserve"> </v>
          </cell>
          <cell r="H213">
            <v>0</v>
          </cell>
          <cell r="I213">
            <v>0</v>
          </cell>
          <cell r="K213">
            <v>0</v>
          </cell>
          <cell r="L213">
            <v>62</v>
          </cell>
          <cell r="M213">
            <v>86.8</v>
          </cell>
        </row>
        <row r="214">
          <cell r="B214" t="str">
            <v>소   계</v>
          </cell>
          <cell r="G214">
            <v>3081</v>
          </cell>
          <cell r="H214">
            <v>0</v>
          </cell>
          <cell r="I214">
            <v>404</v>
          </cell>
          <cell r="J214">
            <v>0</v>
          </cell>
          <cell r="K214">
            <v>2591</v>
          </cell>
          <cell r="M214">
            <v>86</v>
          </cell>
        </row>
        <row r="215">
          <cell r="G215">
            <v>0</v>
          </cell>
          <cell r="H215">
            <v>0</v>
          </cell>
          <cell r="I215">
            <v>0</v>
          </cell>
          <cell r="J215">
            <v>0</v>
          </cell>
          <cell r="K215">
            <v>0</v>
          </cell>
          <cell r="M215">
            <v>0</v>
          </cell>
        </row>
        <row r="216">
          <cell r="B216">
            <v>127</v>
          </cell>
          <cell r="C216" t="str">
            <v>와이어메쉬 바닥깔기 (#8*150*150)</v>
          </cell>
          <cell r="G216" t="str">
            <v>m2당</v>
          </cell>
          <cell r="I216" t="str">
            <v xml:space="preserve"> </v>
          </cell>
          <cell r="J216">
            <v>0</v>
          </cell>
          <cell r="K216">
            <v>0</v>
          </cell>
          <cell r="M216">
            <v>0</v>
          </cell>
        </row>
        <row r="217">
          <cell r="B217" t="str">
            <v>와이어메쉬</v>
          </cell>
          <cell r="C217" t="str">
            <v>#8x150x150</v>
          </cell>
          <cell r="D217">
            <v>1.1659999999999999</v>
          </cell>
          <cell r="E217" t="str">
            <v>M2</v>
          </cell>
          <cell r="G217" t="str">
            <v xml:space="preserve"> </v>
          </cell>
          <cell r="H217">
            <v>700</v>
          </cell>
          <cell r="I217">
            <v>816.2</v>
          </cell>
          <cell r="K217">
            <v>0</v>
          </cell>
          <cell r="M217">
            <v>0</v>
          </cell>
        </row>
        <row r="218">
          <cell r="B218" t="str">
            <v>철      선</v>
          </cell>
          <cell r="C218" t="str">
            <v>#20(Φ0.9mm)</v>
          </cell>
          <cell r="D218">
            <v>0.05</v>
          </cell>
          <cell r="E218" t="str">
            <v>kg</v>
          </cell>
          <cell r="G218" t="str">
            <v xml:space="preserve"> </v>
          </cell>
          <cell r="H218">
            <v>616</v>
          </cell>
          <cell r="I218">
            <v>30.8</v>
          </cell>
          <cell r="J218">
            <v>0</v>
          </cell>
          <cell r="K218">
            <v>0</v>
          </cell>
          <cell r="M218">
            <v>0</v>
          </cell>
        </row>
        <row r="219">
          <cell r="B219" t="str">
            <v>철근공</v>
          </cell>
          <cell r="D219">
            <v>1.2E-2</v>
          </cell>
          <cell r="E219" t="str">
            <v>인</v>
          </cell>
          <cell r="G219" t="str">
            <v xml:space="preserve"> </v>
          </cell>
          <cell r="I219">
            <v>0</v>
          </cell>
          <cell r="J219">
            <v>66745</v>
          </cell>
          <cell r="K219">
            <v>800.9</v>
          </cell>
          <cell r="M219">
            <v>0</v>
          </cell>
        </row>
        <row r="220">
          <cell r="B220" t="str">
            <v>소    계</v>
          </cell>
          <cell r="G220">
            <v>1647</v>
          </cell>
          <cell r="I220">
            <v>847</v>
          </cell>
          <cell r="K220">
            <v>800</v>
          </cell>
          <cell r="M220">
            <v>0</v>
          </cell>
        </row>
        <row r="221">
          <cell r="G221">
            <v>0</v>
          </cell>
          <cell r="H221">
            <v>0</v>
          </cell>
          <cell r="I221">
            <v>0</v>
          </cell>
          <cell r="J221">
            <v>0</v>
          </cell>
          <cell r="K221">
            <v>0</v>
          </cell>
          <cell r="M221">
            <v>0</v>
          </cell>
        </row>
        <row r="222">
          <cell r="B222">
            <v>128</v>
          </cell>
          <cell r="C222" t="str">
            <v>시멘트액체방수(C종)</v>
          </cell>
          <cell r="G222" t="str">
            <v>m2당</v>
          </cell>
          <cell r="J222">
            <v>0</v>
          </cell>
        </row>
        <row r="223">
          <cell r="B223" t="str">
            <v>시 멘 트</v>
          </cell>
          <cell r="C223" t="str">
            <v>40KG/포</v>
          </cell>
          <cell r="D223">
            <v>13.05</v>
          </cell>
          <cell r="E223" t="str">
            <v>kg</v>
          </cell>
          <cell r="G223" t="str">
            <v xml:space="preserve"> </v>
          </cell>
          <cell r="H223">
            <v>62.7</v>
          </cell>
          <cell r="I223">
            <v>818</v>
          </cell>
          <cell r="K223">
            <v>0</v>
          </cell>
          <cell r="M223">
            <v>0</v>
          </cell>
        </row>
        <row r="224">
          <cell r="B224" t="str">
            <v>모     래</v>
          </cell>
          <cell r="C224">
            <v>0</v>
          </cell>
          <cell r="D224">
            <v>1.7000000000000001E-2</v>
          </cell>
          <cell r="E224" t="str">
            <v>m3</v>
          </cell>
          <cell r="G224" t="str">
            <v xml:space="preserve"> </v>
          </cell>
          <cell r="H224">
            <v>12000</v>
          </cell>
          <cell r="I224">
            <v>204</v>
          </cell>
          <cell r="K224">
            <v>0</v>
          </cell>
          <cell r="M224">
            <v>0</v>
          </cell>
        </row>
        <row r="225">
          <cell r="B225" t="str">
            <v>방  수  액</v>
          </cell>
          <cell r="C225" t="str">
            <v>Prolapin 031</v>
          </cell>
          <cell r="D225">
            <v>0.65500000000000003</v>
          </cell>
          <cell r="E225" t="str">
            <v>ℓ</v>
          </cell>
          <cell r="H225">
            <v>2100</v>
          </cell>
          <cell r="I225">
            <v>1375</v>
          </cell>
        </row>
        <row r="226">
          <cell r="B226" t="str">
            <v>방수공</v>
          </cell>
          <cell r="C226" t="str">
            <v xml:space="preserve"> </v>
          </cell>
          <cell r="D226">
            <v>0.1</v>
          </cell>
          <cell r="E226" t="str">
            <v>인</v>
          </cell>
          <cell r="G226" t="str">
            <v xml:space="preserve"> </v>
          </cell>
          <cell r="I226">
            <v>0</v>
          </cell>
          <cell r="J226">
            <v>48704</v>
          </cell>
          <cell r="K226">
            <v>4870.3999999999996</v>
          </cell>
          <cell r="M226">
            <v>0</v>
          </cell>
        </row>
        <row r="227">
          <cell r="B227" t="str">
            <v>미장공</v>
          </cell>
          <cell r="C227" t="str">
            <v xml:space="preserve"> </v>
          </cell>
          <cell r="D227">
            <v>6.7000000000000004E-2</v>
          </cell>
          <cell r="E227" t="str">
            <v>인</v>
          </cell>
          <cell r="G227" t="str">
            <v xml:space="preserve"> </v>
          </cell>
          <cell r="I227">
            <v>0</v>
          </cell>
          <cell r="J227">
            <v>58263</v>
          </cell>
          <cell r="K227">
            <v>3903.6</v>
          </cell>
          <cell r="M227">
            <v>0</v>
          </cell>
        </row>
        <row r="228">
          <cell r="B228" t="str">
            <v>보통인부</v>
          </cell>
          <cell r="C228" t="str">
            <v xml:space="preserve"> </v>
          </cell>
          <cell r="D228">
            <v>0.17499999999999999</v>
          </cell>
          <cell r="E228" t="str">
            <v>인</v>
          </cell>
          <cell r="G228" t="str">
            <v xml:space="preserve"> </v>
          </cell>
          <cell r="I228">
            <v>0</v>
          </cell>
          <cell r="J228">
            <v>37052</v>
          </cell>
          <cell r="K228">
            <v>6484.1</v>
          </cell>
          <cell r="M228">
            <v>0</v>
          </cell>
        </row>
        <row r="229">
          <cell r="B229" t="str">
            <v>소   계</v>
          </cell>
          <cell r="G229">
            <v>17655</v>
          </cell>
          <cell r="H229">
            <v>0</v>
          </cell>
          <cell r="I229">
            <v>2397</v>
          </cell>
          <cell r="J229">
            <v>0</v>
          </cell>
          <cell r="K229">
            <v>15258</v>
          </cell>
          <cell r="M229">
            <v>0</v>
          </cell>
        </row>
        <row r="231">
          <cell r="B231">
            <v>129</v>
          </cell>
          <cell r="C231" t="str">
            <v>점토벽돌바닥깔기(평깔기,기존형)</v>
          </cell>
          <cell r="G231" t="str">
            <v>m2당</v>
          </cell>
          <cell r="J231">
            <v>0</v>
          </cell>
        </row>
        <row r="232">
          <cell r="B232" t="str">
            <v>점토벽돌</v>
          </cell>
          <cell r="C232" t="str">
            <v>230x114x60</v>
          </cell>
          <cell r="D232">
            <v>43</v>
          </cell>
          <cell r="E232" t="str">
            <v>매</v>
          </cell>
          <cell r="G232" t="str">
            <v xml:space="preserve"> </v>
          </cell>
          <cell r="H232">
            <v>670</v>
          </cell>
          <cell r="I232">
            <v>28810</v>
          </cell>
          <cell r="J232">
            <v>0</v>
          </cell>
          <cell r="K232">
            <v>0</v>
          </cell>
          <cell r="M232">
            <v>0</v>
          </cell>
        </row>
        <row r="233">
          <cell r="B233" t="str">
            <v>몰탈</v>
          </cell>
          <cell r="C233" t="str">
            <v>1:3</v>
          </cell>
          <cell r="D233">
            <v>3.1E-2</v>
          </cell>
          <cell r="E233" t="str">
            <v>M3</v>
          </cell>
          <cell r="G233" t="str">
            <v xml:space="preserve"> </v>
          </cell>
          <cell r="H233">
            <v>45177</v>
          </cell>
          <cell r="I233">
            <v>1400.4</v>
          </cell>
          <cell r="J233">
            <v>37052</v>
          </cell>
          <cell r="K233">
            <v>1148.5999999999999</v>
          </cell>
          <cell r="L233">
            <v>0</v>
          </cell>
          <cell r="M233">
            <v>0</v>
          </cell>
        </row>
        <row r="234">
          <cell r="B234" t="str">
            <v>시 멘 트</v>
          </cell>
          <cell r="C234" t="str">
            <v>40KG/포</v>
          </cell>
          <cell r="D234">
            <v>16.32</v>
          </cell>
          <cell r="E234" t="str">
            <v>kg</v>
          </cell>
          <cell r="G234" t="str">
            <v xml:space="preserve"> </v>
          </cell>
          <cell r="H234">
            <v>62.7</v>
          </cell>
          <cell r="I234">
            <v>1023.2</v>
          </cell>
          <cell r="K234">
            <v>0</v>
          </cell>
          <cell r="M234">
            <v>0</v>
          </cell>
        </row>
        <row r="235">
          <cell r="B235" t="str">
            <v>모     래</v>
          </cell>
          <cell r="C235">
            <v>0</v>
          </cell>
          <cell r="D235">
            <v>3.5000000000000003E-2</v>
          </cell>
          <cell r="E235" t="str">
            <v>m3</v>
          </cell>
          <cell r="G235" t="str">
            <v xml:space="preserve"> </v>
          </cell>
          <cell r="H235">
            <v>12000</v>
          </cell>
          <cell r="I235">
            <v>420</v>
          </cell>
          <cell r="K235">
            <v>0</v>
          </cell>
          <cell r="M235">
            <v>0</v>
          </cell>
        </row>
        <row r="236">
          <cell r="B236" t="str">
            <v>조적공</v>
          </cell>
          <cell r="C236" t="str">
            <v>모로세워깔기</v>
          </cell>
          <cell r="D236">
            <v>0.12</v>
          </cell>
          <cell r="E236" t="str">
            <v>인</v>
          </cell>
          <cell r="G236" t="str">
            <v xml:space="preserve"> </v>
          </cell>
          <cell r="I236">
            <v>0</v>
          </cell>
          <cell r="J236">
            <v>56969</v>
          </cell>
          <cell r="K236">
            <v>6836.2</v>
          </cell>
          <cell r="M236">
            <v>0</v>
          </cell>
        </row>
        <row r="237">
          <cell r="B237" t="str">
            <v>보통인부</v>
          </cell>
          <cell r="C237" t="str">
            <v>"</v>
          </cell>
          <cell r="D237">
            <v>0.04</v>
          </cell>
          <cell r="E237" t="str">
            <v>인</v>
          </cell>
          <cell r="G237" t="str">
            <v xml:space="preserve"> </v>
          </cell>
          <cell r="I237">
            <v>0</v>
          </cell>
          <cell r="J237">
            <v>37052</v>
          </cell>
          <cell r="K237">
            <v>1482</v>
          </cell>
          <cell r="M237">
            <v>0</v>
          </cell>
        </row>
        <row r="238">
          <cell r="B238" t="str">
            <v>소   계</v>
          </cell>
          <cell r="G238">
            <v>41119</v>
          </cell>
          <cell r="H238">
            <v>0</v>
          </cell>
          <cell r="I238">
            <v>31653</v>
          </cell>
          <cell r="J238">
            <v>0</v>
          </cell>
          <cell r="K238">
            <v>9466</v>
          </cell>
          <cell r="M238">
            <v>0</v>
          </cell>
        </row>
        <row r="240">
          <cell r="B240">
            <v>130</v>
          </cell>
          <cell r="C240" t="str">
            <v>벽돌바닥깔기(무늬깔기)</v>
          </cell>
          <cell r="G240" t="str">
            <v>m2당</v>
          </cell>
          <cell r="J240">
            <v>0</v>
          </cell>
        </row>
        <row r="241">
          <cell r="B241" t="str">
            <v>몰탈</v>
          </cell>
          <cell r="C241" t="str">
            <v>1:3</v>
          </cell>
          <cell r="D241">
            <v>4.1000000000000002E-2</v>
          </cell>
          <cell r="E241" t="str">
            <v>M3</v>
          </cell>
          <cell r="G241" t="str">
            <v xml:space="preserve"> </v>
          </cell>
          <cell r="H241">
            <v>45177</v>
          </cell>
          <cell r="I241">
            <v>1852.2</v>
          </cell>
          <cell r="J241">
            <v>37052</v>
          </cell>
          <cell r="K241">
            <v>1519.1</v>
          </cell>
          <cell r="L241">
            <v>0</v>
          </cell>
          <cell r="M241">
            <v>0</v>
          </cell>
        </row>
        <row r="242">
          <cell r="B242" t="str">
            <v>조적공</v>
          </cell>
          <cell r="C242" t="str">
            <v>모로세워깔기</v>
          </cell>
          <cell r="D242">
            <v>0.2</v>
          </cell>
          <cell r="E242" t="str">
            <v>인</v>
          </cell>
          <cell r="G242" t="str">
            <v xml:space="preserve"> </v>
          </cell>
          <cell r="I242">
            <v>0</v>
          </cell>
          <cell r="J242">
            <v>56969</v>
          </cell>
          <cell r="K242">
            <v>11393.8</v>
          </cell>
          <cell r="M242">
            <v>0</v>
          </cell>
        </row>
        <row r="243">
          <cell r="B243" t="str">
            <v>보통인부</v>
          </cell>
          <cell r="C243" t="str">
            <v>"</v>
          </cell>
          <cell r="D243">
            <v>7.0000000000000007E-2</v>
          </cell>
          <cell r="E243" t="str">
            <v>인</v>
          </cell>
          <cell r="G243" t="str">
            <v xml:space="preserve"> </v>
          </cell>
          <cell r="I243">
            <v>0</v>
          </cell>
          <cell r="J243">
            <v>37052</v>
          </cell>
          <cell r="K243">
            <v>2593.6</v>
          </cell>
          <cell r="M243">
            <v>0</v>
          </cell>
        </row>
        <row r="244">
          <cell r="B244" t="str">
            <v>소   계</v>
          </cell>
          <cell r="G244">
            <v>17358</v>
          </cell>
          <cell r="H244">
            <v>0</v>
          </cell>
          <cell r="I244">
            <v>1852</v>
          </cell>
          <cell r="J244">
            <v>0</v>
          </cell>
          <cell r="K244">
            <v>15506</v>
          </cell>
          <cell r="M244">
            <v>0</v>
          </cell>
        </row>
        <row r="246">
          <cell r="B246">
            <v>131</v>
          </cell>
          <cell r="C246" t="str">
            <v>점토벽돌쌓기(0.5B)</v>
          </cell>
          <cell r="G246" t="str">
            <v>m2당</v>
          </cell>
          <cell r="J246">
            <v>0</v>
          </cell>
        </row>
        <row r="247">
          <cell r="B247" t="str">
            <v>점토벽돌</v>
          </cell>
          <cell r="C247" t="str">
            <v>230x114x60</v>
          </cell>
          <cell r="D247">
            <v>61</v>
          </cell>
          <cell r="E247" t="str">
            <v>매</v>
          </cell>
          <cell r="G247" t="str">
            <v xml:space="preserve"> </v>
          </cell>
          <cell r="H247">
            <v>670</v>
          </cell>
          <cell r="I247">
            <v>40870</v>
          </cell>
          <cell r="J247">
            <v>0</v>
          </cell>
          <cell r="K247">
            <v>0</v>
          </cell>
          <cell r="M247">
            <v>0</v>
          </cell>
        </row>
        <row r="248">
          <cell r="B248" t="str">
            <v>몰탈</v>
          </cell>
          <cell r="C248" t="str">
            <v>1:3</v>
          </cell>
          <cell r="D248">
            <v>1.4999999999999999E-2</v>
          </cell>
          <cell r="E248" t="str">
            <v>M3</v>
          </cell>
          <cell r="G248" t="str">
            <v xml:space="preserve"> </v>
          </cell>
          <cell r="H248">
            <v>45177</v>
          </cell>
          <cell r="I248">
            <v>677.6</v>
          </cell>
          <cell r="J248">
            <v>37052</v>
          </cell>
          <cell r="K248">
            <v>555.70000000000005</v>
          </cell>
          <cell r="L248">
            <v>0</v>
          </cell>
          <cell r="M248">
            <v>0</v>
          </cell>
        </row>
        <row r="249">
          <cell r="B249" t="str">
            <v>시 멘 트</v>
          </cell>
          <cell r="C249" t="str">
            <v>40KG/포</v>
          </cell>
          <cell r="D249">
            <v>7.5220000000000002</v>
          </cell>
          <cell r="E249" t="str">
            <v>kg</v>
          </cell>
          <cell r="G249" t="str">
            <v xml:space="preserve"> </v>
          </cell>
          <cell r="H249">
            <v>62.7</v>
          </cell>
          <cell r="I249">
            <v>471.6</v>
          </cell>
          <cell r="K249">
            <v>0</v>
          </cell>
          <cell r="M249">
            <v>0</v>
          </cell>
        </row>
        <row r="250">
          <cell r="B250" t="str">
            <v>모     래</v>
          </cell>
          <cell r="C250">
            <v>0</v>
          </cell>
          <cell r="D250">
            <v>1.6E-2</v>
          </cell>
          <cell r="E250" t="str">
            <v>m3</v>
          </cell>
          <cell r="G250" t="str">
            <v xml:space="preserve"> </v>
          </cell>
          <cell r="H250">
            <v>12000</v>
          </cell>
          <cell r="I250">
            <v>192</v>
          </cell>
          <cell r="K250">
            <v>0</v>
          </cell>
          <cell r="M250">
            <v>0</v>
          </cell>
        </row>
        <row r="251">
          <cell r="B251" t="str">
            <v>조적공</v>
          </cell>
          <cell r="C251" t="str">
            <v>모로세워깔기</v>
          </cell>
          <cell r="D251">
            <v>0.106</v>
          </cell>
          <cell r="E251" t="str">
            <v>인</v>
          </cell>
          <cell r="G251" t="str">
            <v xml:space="preserve"> </v>
          </cell>
          <cell r="I251">
            <v>0</v>
          </cell>
          <cell r="J251">
            <v>56969</v>
          </cell>
          <cell r="K251">
            <v>6038.7</v>
          </cell>
          <cell r="M251">
            <v>0</v>
          </cell>
        </row>
        <row r="252">
          <cell r="B252" t="str">
            <v>보통인부</v>
          </cell>
          <cell r="C252" t="str">
            <v>"</v>
          </cell>
          <cell r="D252">
            <v>5.8999999999999997E-2</v>
          </cell>
          <cell r="E252" t="str">
            <v>인</v>
          </cell>
          <cell r="G252" t="str">
            <v xml:space="preserve"> </v>
          </cell>
          <cell r="I252">
            <v>0</v>
          </cell>
          <cell r="J252">
            <v>37052</v>
          </cell>
          <cell r="K252">
            <v>2186</v>
          </cell>
          <cell r="M252">
            <v>0</v>
          </cell>
        </row>
        <row r="253">
          <cell r="B253" t="str">
            <v>소   계</v>
          </cell>
          <cell r="G253">
            <v>50991</v>
          </cell>
          <cell r="H253">
            <v>0</v>
          </cell>
          <cell r="I253">
            <v>42211</v>
          </cell>
          <cell r="J253">
            <v>0</v>
          </cell>
          <cell r="K253">
            <v>8780</v>
          </cell>
          <cell r="M253">
            <v>0</v>
          </cell>
        </row>
        <row r="255">
          <cell r="B255">
            <v>132</v>
          </cell>
          <cell r="C255" t="str">
            <v>시멘트벽돌쌓기(0.5B,표준형)</v>
          </cell>
          <cell r="G255" t="str">
            <v>m2당</v>
          </cell>
          <cell r="J255">
            <v>0</v>
          </cell>
        </row>
        <row r="256">
          <cell r="B256" t="str">
            <v>시멘트벽돌</v>
          </cell>
          <cell r="C256" t="str">
            <v>190x90x57</v>
          </cell>
          <cell r="D256">
            <v>79</v>
          </cell>
          <cell r="E256" t="str">
            <v>매</v>
          </cell>
          <cell r="G256" t="str">
            <v xml:space="preserve"> </v>
          </cell>
          <cell r="H256">
            <v>40</v>
          </cell>
          <cell r="I256">
            <v>3160</v>
          </cell>
          <cell r="J256">
            <v>0</v>
          </cell>
          <cell r="K256">
            <v>0</v>
          </cell>
          <cell r="M256">
            <v>0</v>
          </cell>
        </row>
        <row r="257">
          <cell r="B257" t="str">
            <v>몰탈</v>
          </cell>
          <cell r="C257" t="str">
            <v>1:3</v>
          </cell>
          <cell r="D257">
            <v>1.9E-2</v>
          </cell>
          <cell r="E257" t="str">
            <v>M3</v>
          </cell>
          <cell r="G257" t="str">
            <v xml:space="preserve"> </v>
          </cell>
          <cell r="H257">
            <v>45177</v>
          </cell>
          <cell r="I257">
            <v>858.3</v>
          </cell>
          <cell r="J257">
            <v>37052</v>
          </cell>
          <cell r="K257">
            <v>703.9</v>
          </cell>
          <cell r="L257">
            <v>0</v>
          </cell>
          <cell r="M257">
            <v>0</v>
          </cell>
        </row>
        <row r="258">
          <cell r="B258" t="str">
            <v>시 멘 트</v>
          </cell>
          <cell r="C258" t="str">
            <v>40KG/포</v>
          </cell>
          <cell r="D258">
            <v>9.5619999999999994</v>
          </cell>
          <cell r="E258" t="str">
            <v>kg</v>
          </cell>
          <cell r="G258" t="str">
            <v xml:space="preserve"> </v>
          </cell>
          <cell r="H258">
            <v>62.7</v>
          </cell>
          <cell r="I258">
            <v>599.5</v>
          </cell>
          <cell r="K258">
            <v>0</v>
          </cell>
          <cell r="M258">
            <v>0</v>
          </cell>
        </row>
        <row r="259">
          <cell r="B259" t="str">
            <v>모     래</v>
          </cell>
          <cell r="C259">
            <v>0</v>
          </cell>
          <cell r="D259">
            <v>0.02</v>
          </cell>
          <cell r="E259" t="str">
            <v>m3</v>
          </cell>
          <cell r="G259" t="str">
            <v xml:space="preserve"> </v>
          </cell>
          <cell r="H259">
            <v>12000</v>
          </cell>
          <cell r="I259">
            <v>240</v>
          </cell>
          <cell r="K259">
            <v>0</v>
          </cell>
          <cell r="M259">
            <v>0</v>
          </cell>
        </row>
        <row r="260">
          <cell r="B260" t="str">
            <v>조적공</v>
          </cell>
          <cell r="C260" t="str">
            <v>모로세워깔기</v>
          </cell>
          <cell r="D260">
            <v>0.13500000000000001</v>
          </cell>
          <cell r="E260" t="str">
            <v>인</v>
          </cell>
          <cell r="G260" t="str">
            <v xml:space="preserve"> </v>
          </cell>
          <cell r="I260">
            <v>0</v>
          </cell>
          <cell r="J260">
            <v>56969</v>
          </cell>
          <cell r="K260">
            <v>7690.8</v>
          </cell>
          <cell r="M260">
            <v>0</v>
          </cell>
        </row>
        <row r="261">
          <cell r="B261" t="str">
            <v>보통인부</v>
          </cell>
          <cell r="C261" t="str">
            <v>"</v>
          </cell>
          <cell r="D261">
            <v>7.4999999999999997E-2</v>
          </cell>
          <cell r="E261" t="str">
            <v>인</v>
          </cell>
          <cell r="G261" t="str">
            <v xml:space="preserve"> </v>
          </cell>
          <cell r="I261">
            <v>0</v>
          </cell>
          <cell r="J261">
            <v>37052</v>
          </cell>
          <cell r="K261">
            <v>2778.9</v>
          </cell>
          <cell r="M261">
            <v>0</v>
          </cell>
        </row>
        <row r="262">
          <cell r="B262" t="str">
            <v>소   계</v>
          </cell>
          <cell r="G262">
            <v>16030</v>
          </cell>
          <cell r="H262">
            <v>0</v>
          </cell>
          <cell r="I262">
            <v>4857</v>
          </cell>
          <cell r="J262">
            <v>0</v>
          </cell>
          <cell r="K262">
            <v>11173</v>
          </cell>
          <cell r="M262">
            <v>0</v>
          </cell>
        </row>
        <row r="264">
          <cell r="B264">
            <v>133</v>
          </cell>
          <cell r="C264" t="str">
            <v>시멘트벽돌쌓기(1.0B,표준형)</v>
          </cell>
          <cell r="G264" t="str">
            <v>m2당</v>
          </cell>
          <cell r="J264">
            <v>0</v>
          </cell>
        </row>
        <row r="265">
          <cell r="B265" t="str">
            <v>시멘트벽돌</v>
          </cell>
          <cell r="C265" t="str">
            <v>190x90x57</v>
          </cell>
          <cell r="D265">
            <v>149</v>
          </cell>
          <cell r="E265" t="str">
            <v>매</v>
          </cell>
          <cell r="G265" t="str">
            <v xml:space="preserve"> </v>
          </cell>
          <cell r="H265">
            <v>40</v>
          </cell>
          <cell r="I265">
            <v>5960</v>
          </cell>
          <cell r="J265">
            <v>0</v>
          </cell>
          <cell r="K265">
            <v>0</v>
          </cell>
          <cell r="M265">
            <v>0</v>
          </cell>
        </row>
        <row r="266">
          <cell r="B266" t="str">
            <v>몰탈</v>
          </cell>
          <cell r="C266" t="str">
            <v>1:3</v>
          </cell>
          <cell r="D266">
            <v>4.9000000000000002E-2</v>
          </cell>
          <cell r="E266" t="str">
            <v>M3</v>
          </cell>
          <cell r="G266" t="str">
            <v xml:space="preserve"> </v>
          </cell>
          <cell r="H266">
            <v>45177</v>
          </cell>
          <cell r="I266">
            <v>2213.6</v>
          </cell>
          <cell r="J266">
            <v>37052</v>
          </cell>
          <cell r="K266">
            <v>1815.5</v>
          </cell>
          <cell r="L266">
            <v>0</v>
          </cell>
          <cell r="M266">
            <v>0</v>
          </cell>
        </row>
        <row r="267">
          <cell r="B267" t="str">
            <v>시 멘 트</v>
          </cell>
          <cell r="C267" t="str">
            <v>40KG/포</v>
          </cell>
          <cell r="D267">
            <v>25.077000000000002</v>
          </cell>
          <cell r="E267" t="str">
            <v>kg</v>
          </cell>
          <cell r="G267" t="str">
            <v xml:space="preserve"> </v>
          </cell>
          <cell r="H267">
            <v>62.7</v>
          </cell>
          <cell r="I267">
            <v>1572.3</v>
          </cell>
          <cell r="K267">
            <v>0</v>
          </cell>
          <cell r="M267">
            <v>0</v>
          </cell>
        </row>
        <row r="268">
          <cell r="B268" t="str">
            <v>모     래</v>
          </cell>
          <cell r="C268">
            <v>0</v>
          </cell>
          <cell r="D268">
            <v>5.3999999999999999E-2</v>
          </cell>
          <cell r="E268" t="str">
            <v>m3</v>
          </cell>
          <cell r="G268" t="str">
            <v xml:space="preserve"> </v>
          </cell>
          <cell r="H268">
            <v>12000</v>
          </cell>
          <cell r="I268">
            <v>648</v>
          </cell>
          <cell r="K268">
            <v>0</v>
          </cell>
          <cell r="M268">
            <v>0</v>
          </cell>
        </row>
        <row r="269">
          <cell r="B269" t="str">
            <v>조적공</v>
          </cell>
          <cell r="C269" t="str">
            <v>모로세워깔기</v>
          </cell>
          <cell r="D269">
            <v>0.23799999999999999</v>
          </cell>
          <cell r="E269" t="str">
            <v>인</v>
          </cell>
          <cell r="G269" t="str">
            <v xml:space="preserve"> </v>
          </cell>
          <cell r="I269">
            <v>0</v>
          </cell>
          <cell r="J269">
            <v>56969</v>
          </cell>
          <cell r="K269">
            <v>13558.6</v>
          </cell>
          <cell r="M269">
            <v>0</v>
          </cell>
        </row>
        <row r="270">
          <cell r="B270" t="str">
            <v>보통인부</v>
          </cell>
          <cell r="C270" t="str">
            <v>"</v>
          </cell>
          <cell r="D270">
            <v>0.13400000000000001</v>
          </cell>
          <cell r="E270" t="str">
            <v>인</v>
          </cell>
          <cell r="G270" t="str">
            <v xml:space="preserve"> </v>
          </cell>
          <cell r="I270">
            <v>0</v>
          </cell>
          <cell r="J270">
            <v>37052</v>
          </cell>
          <cell r="K270">
            <v>4964.8999999999996</v>
          </cell>
          <cell r="M270">
            <v>0</v>
          </cell>
        </row>
        <row r="271">
          <cell r="B271" t="str">
            <v>소   계</v>
          </cell>
          <cell r="G271">
            <v>30732</v>
          </cell>
          <cell r="H271">
            <v>0</v>
          </cell>
          <cell r="I271">
            <v>10393</v>
          </cell>
          <cell r="J271">
            <v>0</v>
          </cell>
          <cell r="K271">
            <v>20339</v>
          </cell>
          <cell r="M271">
            <v>0</v>
          </cell>
        </row>
        <row r="273">
          <cell r="B273">
            <v>134</v>
          </cell>
          <cell r="C273" t="str">
            <v>치장줄눈(1.5B)</v>
          </cell>
          <cell r="G273" t="str">
            <v>m2당</v>
          </cell>
          <cell r="J273">
            <v>0</v>
          </cell>
        </row>
        <row r="274">
          <cell r="B274" t="str">
            <v>몰탈</v>
          </cell>
          <cell r="C274" t="str">
            <v>1:1</v>
          </cell>
          <cell r="D274">
            <v>3.0000000000000001E-3</v>
          </cell>
          <cell r="E274" t="str">
            <v>M3</v>
          </cell>
          <cell r="H274">
            <v>77891</v>
          </cell>
          <cell r="I274">
            <v>233.6</v>
          </cell>
          <cell r="J274">
            <v>37052</v>
          </cell>
          <cell r="K274">
            <v>111.1</v>
          </cell>
          <cell r="L274">
            <v>0</v>
          </cell>
          <cell r="M274">
            <v>0</v>
          </cell>
        </row>
        <row r="275">
          <cell r="B275" t="str">
            <v>시 멘 트</v>
          </cell>
          <cell r="C275" t="str">
            <v>40KG/포</v>
          </cell>
          <cell r="D275">
            <v>3.1789999999999998</v>
          </cell>
          <cell r="E275" t="str">
            <v>kg</v>
          </cell>
          <cell r="G275" t="str">
            <v xml:space="preserve"> </v>
          </cell>
          <cell r="H275">
            <v>62.7</v>
          </cell>
          <cell r="I275">
            <v>199.3</v>
          </cell>
          <cell r="K275">
            <v>0</v>
          </cell>
          <cell r="M275">
            <v>0</v>
          </cell>
        </row>
        <row r="276">
          <cell r="B276" t="str">
            <v>모     래</v>
          </cell>
          <cell r="C276">
            <v>0</v>
          </cell>
          <cell r="D276">
            <v>2E-3</v>
          </cell>
          <cell r="E276" t="str">
            <v>M3</v>
          </cell>
          <cell r="G276" t="str">
            <v xml:space="preserve"> </v>
          </cell>
          <cell r="H276">
            <v>12000</v>
          </cell>
          <cell r="I276">
            <v>24</v>
          </cell>
          <cell r="K276">
            <v>0</v>
          </cell>
          <cell r="M276">
            <v>0</v>
          </cell>
        </row>
        <row r="277">
          <cell r="B277" t="str">
            <v>줄눈공</v>
          </cell>
          <cell r="C277" t="str">
            <v xml:space="preserve"> </v>
          </cell>
          <cell r="D277">
            <v>6.7000000000000004E-2</v>
          </cell>
          <cell r="E277" t="str">
            <v>인</v>
          </cell>
          <cell r="G277" t="str">
            <v xml:space="preserve"> </v>
          </cell>
          <cell r="I277">
            <v>0</v>
          </cell>
          <cell r="J277">
            <v>53392</v>
          </cell>
          <cell r="K277">
            <v>3577.2</v>
          </cell>
          <cell r="M277">
            <v>0</v>
          </cell>
        </row>
        <row r="278">
          <cell r="B278" t="str">
            <v>소   계</v>
          </cell>
          <cell r="G278">
            <v>4144</v>
          </cell>
          <cell r="H278" t="str">
            <v/>
          </cell>
          <cell r="I278">
            <v>456</v>
          </cell>
          <cell r="K278">
            <v>3688</v>
          </cell>
          <cell r="M278">
            <v>0</v>
          </cell>
        </row>
        <row r="279">
          <cell r="H279" t="str">
            <v/>
          </cell>
          <cell r="J279" t="str">
            <v/>
          </cell>
        </row>
        <row r="280">
          <cell r="B280">
            <v>135</v>
          </cell>
          <cell r="C280" t="str">
            <v>타일붙임(바닥,24mm,정사각형,100X100)</v>
          </cell>
          <cell r="G280" t="str">
            <v>m2당</v>
          </cell>
          <cell r="H280" t="str">
            <v/>
          </cell>
        </row>
        <row r="281">
          <cell r="B281" t="str">
            <v>타일공</v>
          </cell>
          <cell r="C281" t="str">
            <v>0.25*80%</v>
          </cell>
          <cell r="D281">
            <v>0.2</v>
          </cell>
          <cell r="E281" t="str">
            <v>인</v>
          </cell>
          <cell r="G281" t="str">
            <v xml:space="preserve"> </v>
          </cell>
          <cell r="J281">
            <v>56154</v>
          </cell>
          <cell r="K281">
            <v>11230.8</v>
          </cell>
          <cell r="M281">
            <v>0</v>
          </cell>
        </row>
        <row r="282">
          <cell r="B282" t="str">
            <v>줄눈공</v>
          </cell>
          <cell r="C282" t="str">
            <v>0.02*80%</v>
          </cell>
          <cell r="D282">
            <v>1.6E-2</v>
          </cell>
          <cell r="E282" t="str">
            <v>인</v>
          </cell>
          <cell r="G282" t="str">
            <v xml:space="preserve"> </v>
          </cell>
          <cell r="J282">
            <v>53392</v>
          </cell>
          <cell r="K282">
            <v>854.2</v>
          </cell>
          <cell r="M282">
            <v>0</v>
          </cell>
        </row>
        <row r="283">
          <cell r="B283" t="str">
            <v>보통인부</v>
          </cell>
          <cell r="C283" t="str">
            <v>붙임,0.12*80%</v>
          </cell>
          <cell r="D283">
            <v>9.6000000000000002E-2</v>
          </cell>
          <cell r="E283" t="str">
            <v>인</v>
          </cell>
          <cell r="G283" t="str">
            <v xml:space="preserve"> </v>
          </cell>
          <cell r="J283">
            <v>37052</v>
          </cell>
          <cell r="K283">
            <v>3556.9</v>
          </cell>
          <cell r="M283">
            <v>0</v>
          </cell>
        </row>
        <row r="284">
          <cell r="B284" t="str">
            <v>보통인부</v>
          </cell>
          <cell r="C284" t="str">
            <v>청소+소운반 0.03*80%+0.06</v>
          </cell>
          <cell r="D284">
            <v>8.4000000000000005E-2</v>
          </cell>
          <cell r="E284" t="str">
            <v>인</v>
          </cell>
          <cell r="G284" t="str">
            <v xml:space="preserve"> </v>
          </cell>
          <cell r="J284">
            <v>37052</v>
          </cell>
          <cell r="K284">
            <v>3112.3</v>
          </cell>
          <cell r="M284">
            <v>0</v>
          </cell>
        </row>
        <row r="285">
          <cell r="B285" t="str">
            <v>공구손료</v>
          </cell>
          <cell r="C285" t="str">
            <v>품의 3%</v>
          </cell>
          <cell r="D285">
            <v>1</v>
          </cell>
          <cell r="E285" t="str">
            <v>식</v>
          </cell>
          <cell r="G285" t="str">
            <v xml:space="preserve"> </v>
          </cell>
          <cell r="I285">
            <v>0</v>
          </cell>
          <cell r="K285">
            <v>0</v>
          </cell>
          <cell r="L285">
            <v>18754</v>
          </cell>
          <cell r="M285">
            <v>562.6</v>
          </cell>
        </row>
        <row r="286">
          <cell r="B286" t="str">
            <v>소   계</v>
          </cell>
          <cell r="G286">
            <v>19316</v>
          </cell>
          <cell r="H286" t="str">
            <v/>
          </cell>
          <cell r="I286">
            <v>0</v>
          </cell>
          <cell r="K286">
            <v>18754</v>
          </cell>
          <cell r="M286">
            <v>562</v>
          </cell>
        </row>
        <row r="287">
          <cell r="H287" t="str">
            <v/>
          </cell>
          <cell r="J287" t="str">
            <v/>
          </cell>
        </row>
        <row r="288">
          <cell r="B288">
            <v>136</v>
          </cell>
          <cell r="C288" t="str">
            <v>타일붙임(벽,24mm,정사각형,100X100)</v>
          </cell>
          <cell r="G288" t="str">
            <v>m2당</v>
          </cell>
          <cell r="H288" t="str">
            <v/>
          </cell>
        </row>
        <row r="289">
          <cell r="B289" t="str">
            <v>타일공</v>
          </cell>
          <cell r="D289">
            <v>0.25</v>
          </cell>
          <cell r="E289" t="str">
            <v>인</v>
          </cell>
          <cell r="G289" t="str">
            <v xml:space="preserve"> </v>
          </cell>
          <cell r="I289">
            <v>0</v>
          </cell>
          <cell r="J289">
            <v>56154</v>
          </cell>
          <cell r="K289">
            <v>14038.5</v>
          </cell>
          <cell r="M289">
            <v>0</v>
          </cell>
        </row>
        <row r="290">
          <cell r="B290" t="str">
            <v>줄눈공</v>
          </cell>
          <cell r="D290">
            <v>0.02</v>
          </cell>
          <cell r="E290" t="str">
            <v>인</v>
          </cell>
          <cell r="G290" t="str">
            <v xml:space="preserve"> </v>
          </cell>
          <cell r="I290">
            <v>0</v>
          </cell>
          <cell r="J290">
            <v>53392</v>
          </cell>
          <cell r="K290">
            <v>1067.8</v>
          </cell>
          <cell r="M290">
            <v>0</v>
          </cell>
        </row>
        <row r="291">
          <cell r="B291" t="str">
            <v>보통인부</v>
          </cell>
          <cell r="C291" t="str">
            <v>붙임</v>
          </cell>
          <cell r="D291">
            <v>0.12</v>
          </cell>
          <cell r="E291" t="str">
            <v>인</v>
          </cell>
          <cell r="G291" t="str">
            <v xml:space="preserve"> </v>
          </cell>
          <cell r="I291">
            <v>0</v>
          </cell>
          <cell r="J291">
            <v>37052</v>
          </cell>
          <cell r="K291">
            <v>4446.2</v>
          </cell>
          <cell r="M291">
            <v>0</v>
          </cell>
        </row>
        <row r="292">
          <cell r="B292" t="str">
            <v>보통인부</v>
          </cell>
          <cell r="C292" t="str">
            <v>청소+소운반</v>
          </cell>
          <cell r="D292">
            <v>0.09</v>
          </cell>
          <cell r="E292" t="str">
            <v>인</v>
          </cell>
          <cell r="G292" t="str">
            <v xml:space="preserve"> </v>
          </cell>
          <cell r="I292">
            <v>0</v>
          </cell>
          <cell r="J292">
            <v>37052</v>
          </cell>
          <cell r="K292">
            <v>3334.6</v>
          </cell>
          <cell r="M292">
            <v>0</v>
          </cell>
        </row>
        <row r="293">
          <cell r="B293" t="str">
            <v>공구손료</v>
          </cell>
          <cell r="C293" t="str">
            <v>품의 3%</v>
          </cell>
          <cell r="D293">
            <v>1</v>
          </cell>
          <cell r="E293" t="str">
            <v>식</v>
          </cell>
          <cell r="G293" t="str">
            <v xml:space="preserve"> </v>
          </cell>
          <cell r="I293">
            <v>0</v>
          </cell>
          <cell r="K293">
            <v>0</v>
          </cell>
          <cell r="L293">
            <v>22887</v>
          </cell>
          <cell r="M293">
            <v>686.6</v>
          </cell>
        </row>
        <row r="294">
          <cell r="B294" t="str">
            <v>소   계</v>
          </cell>
          <cell r="G294">
            <v>23573</v>
          </cell>
          <cell r="H294" t="str">
            <v/>
          </cell>
          <cell r="I294">
            <v>0</v>
          </cell>
          <cell r="K294">
            <v>22887</v>
          </cell>
          <cell r="M294">
            <v>686</v>
          </cell>
        </row>
        <row r="295">
          <cell r="H295" t="str">
            <v/>
          </cell>
          <cell r="J295" t="str">
            <v/>
          </cell>
        </row>
        <row r="296">
          <cell r="B296">
            <v>137</v>
          </cell>
          <cell r="C296" t="str">
            <v>석재판붙임(습식,화강석,바닥)</v>
          </cell>
          <cell r="G296" t="str">
            <v>m2당</v>
          </cell>
          <cell r="J296">
            <v>0</v>
          </cell>
        </row>
        <row r="297">
          <cell r="B297" t="str">
            <v>석공</v>
          </cell>
          <cell r="C297" t="str">
            <v xml:space="preserve"> </v>
          </cell>
          <cell r="D297">
            <v>0.49</v>
          </cell>
          <cell r="E297" t="str">
            <v>인</v>
          </cell>
          <cell r="G297" t="str">
            <v xml:space="preserve"> </v>
          </cell>
          <cell r="I297">
            <v>0</v>
          </cell>
          <cell r="J297">
            <v>64890</v>
          </cell>
          <cell r="K297">
            <v>31796.1</v>
          </cell>
          <cell r="M297">
            <v>0</v>
          </cell>
        </row>
        <row r="298">
          <cell r="B298" t="str">
            <v>보통인부</v>
          </cell>
          <cell r="C298" t="str">
            <v xml:space="preserve"> </v>
          </cell>
          <cell r="D298">
            <v>0.25</v>
          </cell>
          <cell r="E298" t="str">
            <v>인</v>
          </cell>
          <cell r="G298" t="str">
            <v xml:space="preserve"> </v>
          </cell>
          <cell r="I298">
            <v>0</v>
          </cell>
          <cell r="J298">
            <v>37052</v>
          </cell>
          <cell r="K298">
            <v>9263</v>
          </cell>
          <cell r="M298">
            <v>0</v>
          </cell>
        </row>
        <row r="299">
          <cell r="B299" t="str">
            <v>소   계</v>
          </cell>
          <cell r="G299">
            <v>41059</v>
          </cell>
          <cell r="H299">
            <v>0</v>
          </cell>
          <cell r="I299">
            <v>0</v>
          </cell>
          <cell r="J299">
            <v>0</v>
          </cell>
          <cell r="K299">
            <v>41059</v>
          </cell>
          <cell r="M299">
            <v>0</v>
          </cell>
        </row>
        <row r="301">
          <cell r="B301">
            <v>138</v>
          </cell>
          <cell r="C301" t="str">
            <v>석재판붙임(습식,화강석,평벽)</v>
          </cell>
          <cell r="G301" t="str">
            <v>m2당</v>
          </cell>
          <cell r="J301">
            <v>0</v>
          </cell>
        </row>
        <row r="302">
          <cell r="B302" t="str">
            <v>석공</v>
          </cell>
          <cell r="C302" t="str">
            <v xml:space="preserve"> </v>
          </cell>
          <cell r="D302">
            <v>0.56999999999999995</v>
          </cell>
          <cell r="E302" t="str">
            <v>인</v>
          </cell>
          <cell r="G302" t="str">
            <v xml:space="preserve"> </v>
          </cell>
          <cell r="I302">
            <v>0</v>
          </cell>
          <cell r="J302">
            <v>64890</v>
          </cell>
          <cell r="K302">
            <v>36987.300000000003</v>
          </cell>
          <cell r="M302">
            <v>0</v>
          </cell>
        </row>
        <row r="303">
          <cell r="B303" t="str">
            <v>보통인부</v>
          </cell>
          <cell r="C303" t="str">
            <v xml:space="preserve"> </v>
          </cell>
          <cell r="D303">
            <v>0.46</v>
          </cell>
          <cell r="E303" t="str">
            <v>인</v>
          </cell>
          <cell r="G303" t="str">
            <v xml:space="preserve"> </v>
          </cell>
          <cell r="I303">
            <v>0</v>
          </cell>
          <cell r="J303">
            <v>37052</v>
          </cell>
          <cell r="K303">
            <v>17043.900000000001</v>
          </cell>
          <cell r="M303">
            <v>0</v>
          </cell>
        </row>
        <row r="304">
          <cell r="B304" t="str">
            <v>소   계</v>
          </cell>
          <cell r="G304">
            <v>54031</v>
          </cell>
          <cell r="H304">
            <v>0</v>
          </cell>
          <cell r="I304">
            <v>0</v>
          </cell>
          <cell r="J304">
            <v>0</v>
          </cell>
          <cell r="K304">
            <v>54031</v>
          </cell>
          <cell r="M304">
            <v>0</v>
          </cell>
        </row>
        <row r="306">
          <cell r="B306">
            <v>139</v>
          </cell>
          <cell r="C306" t="str">
            <v>화강석설치 (마름돌설치 준용)</v>
          </cell>
          <cell r="G306" t="str">
            <v>M3당</v>
          </cell>
          <cell r="I306" t="str">
            <v xml:space="preserve"> </v>
          </cell>
          <cell r="J306">
            <v>0</v>
          </cell>
          <cell r="K306">
            <v>0</v>
          </cell>
          <cell r="M306">
            <v>0</v>
          </cell>
        </row>
        <row r="307">
          <cell r="B307" t="str">
            <v>석공</v>
          </cell>
          <cell r="C307" t="str">
            <v xml:space="preserve"> </v>
          </cell>
          <cell r="D307">
            <v>6.5</v>
          </cell>
          <cell r="E307" t="str">
            <v>인</v>
          </cell>
          <cell r="G307" t="str">
            <v xml:space="preserve"> </v>
          </cell>
          <cell r="I307">
            <v>0</v>
          </cell>
          <cell r="J307">
            <v>64890</v>
          </cell>
          <cell r="K307">
            <v>421785</v>
          </cell>
          <cell r="M307">
            <v>0</v>
          </cell>
        </row>
        <row r="308">
          <cell r="B308" t="str">
            <v>보통인부</v>
          </cell>
          <cell r="C308" t="str">
            <v xml:space="preserve"> </v>
          </cell>
          <cell r="D308">
            <v>10</v>
          </cell>
          <cell r="E308" t="str">
            <v>인</v>
          </cell>
          <cell r="G308" t="str">
            <v xml:space="preserve"> </v>
          </cell>
          <cell r="I308">
            <v>0</v>
          </cell>
          <cell r="J308">
            <v>37052</v>
          </cell>
          <cell r="K308">
            <v>370520</v>
          </cell>
          <cell r="M308">
            <v>0</v>
          </cell>
        </row>
        <row r="309">
          <cell r="B309" t="str">
            <v>소    계</v>
          </cell>
          <cell r="G309">
            <v>792305</v>
          </cell>
          <cell r="I309">
            <v>0</v>
          </cell>
          <cell r="K309">
            <v>792305</v>
          </cell>
          <cell r="M309">
            <v>0</v>
          </cell>
        </row>
        <row r="310">
          <cell r="B310">
            <v>140</v>
          </cell>
          <cell r="C310" t="str">
            <v>목재가공조립및설치 (보통구조,하)</v>
          </cell>
          <cell r="G310" t="str">
            <v>M2당</v>
          </cell>
          <cell r="I310" t="str">
            <v xml:space="preserve"> </v>
          </cell>
          <cell r="J310">
            <v>0</v>
          </cell>
          <cell r="K310">
            <v>0</v>
          </cell>
          <cell r="M310">
            <v>0</v>
          </cell>
        </row>
        <row r="311">
          <cell r="B311" t="str">
            <v>건축목공</v>
          </cell>
          <cell r="C311" t="str">
            <v xml:space="preserve"> </v>
          </cell>
          <cell r="D311">
            <v>1.65</v>
          </cell>
          <cell r="E311" t="str">
            <v>인</v>
          </cell>
          <cell r="G311" t="str">
            <v xml:space="preserve"> </v>
          </cell>
          <cell r="I311">
            <v>0</v>
          </cell>
          <cell r="J311">
            <v>61692</v>
          </cell>
          <cell r="K311">
            <v>101791.8</v>
          </cell>
          <cell r="M311">
            <v>0</v>
          </cell>
        </row>
        <row r="312">
          <cell r="B312" t="str">
            <v>보통인부</v>
          </cell>
          <cell r="C312" t="str">
            <v xml:space="preserve"> </v>
          </cell>
          <cell r="D312">
            <v>0.15</v>
          </cell>
          <cell r="E312" t="str">
            <v>인</v>
          </cell>
          <cell r="G312" t="str">
            <v xml:space="preserve"> </v>
          </cell>
          <cell r="I312">
            <v>0</v>
          </cell>
          <cell r="J312">
            <v>37052</v>
          </cell>
          <cell r="K312">
            <v>5557.8</v>
          </cell>
          <cell r="M312">
            <v>0</v>
          </cell>
        </row>
        <row r="313">
          <cell r="B313" t="str">
            <v>소    계</v>
          </cell>
          <cell r="G313">
            <v>107349</v>
          </cell>
          <cell r="I313">
            <v>0</v>
          </cell>
          <cell r="K313">
            <v>107349</v>
          </cell>
          <cell r="M313">
            <v>0</v>
          </cell>
        </row>
        <row r="315">
          <cell r="B315">
            <v>141</v>
          </cell>
          <cell r="C315" t="str">
            <v>유공관 접합&amp;부설 (Φ150 소케트접합)</v>
          </cell>
          <cell r="G315" t="str">
            <v>m당</v>
          </cell>
        </row>
        <row r="316">
          <cell r="B316" t="str">
            <v>HDPE유공관</v>
          </cell>
          <cell r="C316" t="str">
            <v>Φ150 x 4M</v>
          </cell>
          <cell r="D316">
            <v>1.05</v>
          </cell>
          <cell r="E316" t="str">
            <v>M</v>
          </cell>
          <cell r="G316" t="str">
            <v xml:space="preserve"> </v>
          </cell>
          <cell r="H316">
            <v>9600</v>
          </cell>
          <cell r="I316">
            <v>10080</v>
          </cell>
          <cell r="K316">
            <v>0</v>
          </cell>
          <cell r="M316">
            <v>0</v>
          </cell>
        </row>
        <row r="317">
          <cell r="B317" t="str">
            <v>배관공</v>
          </cell>
          <cell r="C317" t="str">
            <v xml:space="preserve"> </v>
          </cell>
          <cell r="D317">
            <v>3.0000000000000001E-3</v>
          </cell>
          <cell r="E317" t="str">
            <v>인</v>
          </cell>
          <cell r="G317" t="str">
            <v xml:space="preserve"> </v>
          </cell>
          <cell r="I317">
            <v>0</v>
          </cell>
          <cell r="J317">
            <v>49542</v>
          </cell>
          <cell r="K317">
            <v>148.6</v>
          </cell>
          <cell r="M317">
            <v>0</v>
          </cell>
        </row>
        <row r="318">
          <cell r="B318" t="str">
            <v>특별인부</v>
          </cell>
          <cell r="C318" t="str">
            <v xml:space="preserve"> </v>
          </cell>
          <cell r="D318">
            <v>3.0000000000000001E-3</v>
          </cell>
          <cell r="E318" t="str">
            <v>인</v>
          </cell>
          <cell r="G318" t="str">
            <v xml:space="preserve"> </v>
          </cell>
          <cell r="I318">
            <v>0</v>
          </cell>
          <cell r="J318">
            <v>51490</v>
          </cell>
          <cell r="K318">
            <v>154.4</v>
          </cell>
          <cell r="M318">
            <v>0</v>
          </cell>
        </row>
        <row r="319">
          <cell r="B319" t="str">
            <v>소   계</v>
          </cell>
          <cell r="G319">
            <v>10383</v>
          </cell>
          <cell r="H319">
            <v>0</v>
          </cell>
          <cell r="I319">
            <v>10080</v>
          </cell>
          <cell r="J319">
            <v>0</v>
          </cell>
          <cell r="K319">
            <v>303</v>
          </cell>
          <cell r="M319">
            <v>0</v>
          </cell>
        </row>
        <row r="321">
          <cell r="B321">
            <v>142</v>
          </cell>
          <cell r="C321" t="str">
            <v>유공관 접합&amp;부설 (Φ200 소케트접합)</v>
          </cell>
          <cell r="G321" t="str">
            <v>m당</v>
          </cell>
        </row>
        <row r="322">
          <cell r="B322" t="str">
            <v>HDPE유공관</v>
          </cell>
          <cell r="C322" t="str">
            <v>Φ200 x 4M</v>
          </cell>
          <cell r="D322">
            <v>1.05</v>
          </cell>
          <cell r="E322" t="str">
            <v>M</v>
          </cell>
          <cell r="G322" t="str">
            <v xml:space="preserve"> </v>
          </cell>
          <cell r="H322">
            <v>14400</v>
          </cell>
          <cell r="I322">
            <v>15120</v>
          </cell>
          <cell r="K322">
            <v>0</v>
          </cell>
          <cell r="M322">
            <v>0</v>
          </cell>
        </row>
        <row r="323">
          <cell r="B323" t="str">
            <v>배관공</v>
          </cell>
          <cell r="C323" t="str">
            <v xml:space="preserve"> </v>
          </cell>
          <cell r="D323">
            <v>4.0000000000000001E-3</v>
          </cell>
          <cell r="E323" t="str">
            <v>인</v>
          </cell>
          <cell r="G323" t="str">
            <v xml:space="preserve"> </v>
          </cell>
          <cell r="I323">
            <v>0</v>
          </cell>
          <cell r="J323">
            <v>49542</v>
          </cell>
          <cell r="K323">
            <v>198.1</v>
          </cell>
          <cell r="M323">
            <v>0</v>
          </cell>
        </row>
        <row r="324">
          <cell r="B324" t="str">
            <v>특별인부</v>
          </cell>
          <cell r="C324" t="str">
            <v xml:space="preserve"> </v>
          </cell>
          <cell r="D324">
            <v>4.0000000000000001E-3</v>
          </cell>
          <cell r="E324" t="str">
            <v>인</v>
          </cell>
          <cell r="G324" t="str">
            <v xml:space="preserve"> </v>
          </cell>
          <cell r="I324">
            <v>0</v>
          </cell>
          <cell r="J324">
            <v>51490</v>
          </cell>
          <cell r="K324">
            <v>205.9</v>
          </cell>
          <cell r="M324">
            <v>0</v>
          </cell>
        </row>
        <row r="325">
          <cell r="B325" t="str">
            <v>소   계</v>
          </cell>
          <cell r="G325">
            <v>15524</v>
          </cell>
          <cell r="H325">
            <v>0</v>
          </cell>
          <cell r="I325">
            <v>15120</v>
          </cell>
          <cell r="J325">
            <v>0</v>
          </cell>
          <cell r="K325">
            <v>404</v>
          </cell>
          <cell r="M325">
            <v>0</v>
          </cell>
        </row>
        <row r="327">
          <cell r="B327">
            <v>143</v>
          </cell>
          <cell r="C327" t="str">
            <v>토목섬유부설</v>
          </cell>
          <cell r="G327" t="str">
            <v>M2 당</v>
          </cell>
        </row>
        <row r="328">
          <cell r="B328" t="str">
            <v>토 목  섬 유</v>
          </cell>
          <cell r="C328" t="str">
            <v>TG200</v>
          </cell>
          <cell r="D328">
            <v>1.1000000000000001</v>
          </cell>
          <cell r="E328" t="str">
            <v>M2</v>
          </cell>
          <cell r="G328" t="str">
            <v xml:space="preserve"> </v>
          </cell>
          <cell r="H328">
            <v>800</v>
          </cell>
          <cell r="I328">
            <v>880</v>
          </cell>
          <cell r="K328">
            <v>0</v>
          </cell>
          <cell r="M328">
            <v>0</v>
          </cell>
        </row>
        <row r="329">
          <cell r="B329" t="str">
            <v>보통인부</v>
          </cell>
          <cell r="C329" t="str">
            <v xml:space="preserve"> </v>
          </cell>
          <cell r="D329">
            <v>3.0000000000000001E-3</v>
          </cell>
          <cell r="E329" t="str">
            <v>인</v>
          </cell>
          <cell r="G329" t="str">
            <v xml:space="preserve"> </v>
          </cell>
          <cell r="I329">
            <v>0</v>
          </cell>
          <cell r="J329">
            <v>37052</v>
          </cell>
          <cell r="K329">
            <v>111.1</v>
          </cell>
          <cell r="M329">
            <v>0</v>
          </cell>
        </row>
        <row r="330">
          <cell r="B330" t="str">
            <v>소   계</v>
          </cell>
          <cell r="G330">
            <v>991</v>
          </cell>
          <cell r="H330">
            <v>0</v>
          </cell>
          <cell r="I330">
            <v>880</v>
          </cell>
          <cell r="J330">
            <v>0</v>
          </cell>
          <cell r="K330">
            <v>111</v>
          </cell>
          <cell r="M330">
            <v>0</v>
          </cell>
        </row>
        <row r="331">
          <cell r="B331">
            <v>1</v>
          </cell>
          <cell r="C331" t="str">
            <v>자연석쌓기</v>
          </cell>
          <cell r="G331" t="str">
            <v>ton당</v>
          </cell>
        </row>
        <row r="332">
          <cell r="B332" t="str">
            <v>자   연   석</v>
          </cell>
          <cell r="C332" t="str">
            <v>500x600x700</v>
          </cell>
          <cell r="D332">
            <v>1</v>
          </cell>
          <cell r="E332" t="str">
            <v>ton</v>
          </cell>
          <cell r="G332" t="str">
            <v xml:space="preserve"> </v>
          </cell>
          <cell r="H332">
            <v>95000</v>
          </cell>
          <cell r="I332">
            <v>95000</v>
          </cell>
          <cell r="K332">
            <v>0</v>
          </cell>
          <cell r="M332">
            <v>0</v>
          </cell>
        </row>
        <row r="333">
          <cell r="B333" t="str">
            <v>조경공</v>
          </cell>
          <cell r="C333" t="str">
            <v xml:space="preserve"> </v>
          </cell>
          <cell r="D333">
            <v>2.5</v>
          </cell>
          <cell r="E333" t="str">
            <v>인</v>
          </cell>
          <cell r="G333" t="str">
            <v xml:space="preserve"> </v>
          </cell>
          <cell r="I333">
            <v>0</v>
          </cell>
          <cell r="J333">
            <v>53468</v>
          </cell>
          <cell r="K333">
            <v>133670</v>
          </cell>
          <cell r="M333">
            <v>0</v>
          </cell>
        </row>
        <row r="334">
          <cell r="B334" t="str">
            <v>보통인부</v>
          </cell>
          <cell r="C334" t="str">
            <v xml:space="preserve"> </v>
          </cell>
          <cell r="D334">
            <v>2.5</v>
          </cell>
          <cell r="E334" t="str">
            <v>인</v>
          </cell>
          <cell r="G334" t="str">
            <v xml:space="preserve"> </v>
          </cell>
          <cell r="I334">
            <v>0</v>
          </cell>
          <cell r="J334">
            <v>37052</v>
          </cell>
          <cell r="K334">
            <v>92630</v>
          </cell>
          <cell r="M334">
            <v>0</v>
          </cell>
        </row>
        <row r="335">
          <cell r="B335" t="str">
            <v>소   계</v>
          </cell>
          <cell r="G335">
            <v>321300</v>
          </cell>
          <cell r="H335">
            <v>0</v>
          </cell>
          <cell r="I335">
            <v>95000</v>
          </cell>
          <cell r="J335">
            <v>0</v>
          </cell>
          <cell r="K335">
            <v>226300</v>
          </cell>
          <cell r="M335">
            <v>0</v>
          </cell>
        </row>
        <row r="337">
          <cell r="B337">
            <v>1</v>
          </cell>
          <cell r="C337" t="str">
            <v>자연석놓기</v>
          </cell>
          <cell r="G337" t="str">
            <v>ton당</v>
          </cell>
        </row>
        <row r="338">
          <cell r="B338" t="str">
            <v>자   연   석</v>
          </cell>
          <cell r="C338" t="str">
            <v>500x600x700</v>
          </cell>
          <cell r="D338">
            <v>1</v>
          </cell>
          <cell r="E338" t="str">
            <v>ton</v>
          </cell>
          <cell r="G338" t="str">
            <v xml:space="preserve"> </v>
          </cell>
          <cell r="H338">
            <v>95000</v>
          </cell>
          <cell r="I338">
            <v>95000</v>
          </cell>
          <cell r="K338">
            <v>0</v>
          </cell>
          <cell r="M338">
            <v>0</v>
          </cell>
        </row>
        <row r="339">
          <cell r="B339" t="str">
            <v>조경공</v>
          </cell>
          <cell r="C339" t="str">
            <v xml:space="preserve"> </v>
          </cell>
          <cell r="D339">
            <v>2</v>
          </cell>
          <cell r="E339" t="str">
            <v>인</v>
          </cell>
          <cell r="G339" t="str">
            <v xml:space="preserve"> </v>
          </cell>
          <cell r="I339">
            <v>0</v>
          </cell>
          <cell r="J339">
            <v>53468</v>
          </cell>
          <cell r="K339">
            <v>106936</v>
          </cell>
          <cell r="M339">
            <v>0</v>
          </cell>
        </row>
        <row r="340">
          <cell r="B340" t="str">
            <v>보통인부</v>
          </cell>
          <cell r="C340" t="str">
            <v xml:space="preserve"> </v>
          </cell>
          <cell r="D340">
            <v>2</v>
          </cell>
          <cell r="E340" t="str">
            <v>인</v>
          </cell>
          <cell r="G340" t="str">
            <v xml:space="preserve"> </v>
          </cell>
          <cell r="I340">
            <v>0</v>
          </cell>
          <cell r="J340">
            <v>37052</v>
          </cell>
          <cell r="K340">
            <v>74104</v>
          </cell>
          <cell r="M340">
            <v>0</v>
          </cell>
        </row>
        <row r="341">
          <cell r="B341" t="str">
            <v>소   계</v>
          </cell>
          <cell r="G341">
            <v>276040</v>
          </cell>
          <cell r="H341">
            <v>0</v>
          </cell>
          <cell r="I341">
            <v>95000</v>
          </cell>
          <cell r="J341">
            <v>0</v>
          </cell>
          <cell r="K341">
            <v>181040</v>
          </cell>
          <cell r="M341">
            <v>0</v>
          </cell>
        </row>
        <row r="343">
          <cell r="B343">
            <v>144</v>
          </cell>
          <cell r="C343" t="str">
            <v>잡석뒷채움</v>
          </cell>
          <cell r="G343" t="str">
            <v>m3당</v>
          </cell>
        </row>
        <row r="344">
          <cell r="B344" t="str">
            <v>잡     석</v>
          </cell>
          <cell r="C344" t="str">
            <v>#467(Φ40mm)</v>
          </cell>
          <cell r="D344">
            <v>1.06</v>
          </cell>
          <cell r="E344" t="str">
            <v>m3</v>
          </cell>
          <cell r="G344" t="str">
            <v xml:space="preserve"> </v>
          </cell>
          <cell r="H344">
            <v>9000</v>
          </cell>
          <cell r="I344">
            <v>9540</v>
          </cell>
          <cell r="K344">
            <v>0</v>
          </cell>
          <cell r="M344">
            <v>0</v>
          </cell>
        </row>
        <row r="345">
          <cell r="B345" t="str">
            <v>보통인부</v>
          </cell>
          <cell r="C345" t="str">
            <v xml:space="preserve"> </v>
          </cell>
          <cell r="D345">
            <v>0.13</v>
          </cell>
          <cell r="E345" t="str">
            <v>인</v>
          </cell>
          <cell r="G345" t="str">
            <v xml:space="preserve"> </v>
          </cell>
          <cell r="I345">
            <v>0</v>
          </cell>
          <cell r="J345">
            <v>37052</v>
          </cell>
          <cell r="K345">
            <v>4816.7</v>
          </cell>
          <cell r="M345">
            <v>0</v>
          </cell>
        </row>
        <row r="346">
          <cell r="B346" t="str">
            <v>소   계</v>
          </cell>
          <cell r="G346">
            <v>14356</v>
          </cell>
          <cell r="H346">
            <v>0</v>
          </cell>
          <cell r="I346">
            <v>9540</v>
          </cell>
          <cell r="J346">
            <v>0</v>
          </cell>
          <cell r="K346">
            <v>4816</v>
          </cell>
          <cell r="M346">
            <v>0</v>
          </cell>
        </row>
        <row r="348">
          <cell r="B348">
            <v>145</v>
          </cell>
          <cell r="C348" t="str">
            <v>담장기와잇기</v>
          </cell>
          <cell r="G348" t="str">
            <v>m당</v>
          </cell>
        </row>
        <row r="349">
          <cell r="B349" t="str">
            <v>시 멘 트</v>
          </cell>
          <cell r="C349" t="str">
            <v>40KG/포</v>
          </cell>
          <cell r="D349">
            <v>4.08</v>
          </cell>
          <cell r="E349" t="str">
            <v>kg</v>
          </cell>
          <cell r="G349" t="str">
            <v xml:space="preserve"> </v>
          </cell>
          <cell r="H349">
            <v>62.7</v>
          </cell>
          <cell r="I349">
            <v>255.8</v>
          </cell>
          <cell r="K349">
            <v>0</v>
          </cell>
          <cell r="M349">
            <v>0</v>
          </cell>
        </row>
        <row r="350">
          <cell r="B350" t="str">
            <v>모     래</v>
          </cell>
          <cell r="C350">
            <v>0</v>
          </cell>
          <cell r="D350">
            <v>8.9999999999999993E-3</v>
          </cell>
          <cell r="E350" t="str">
            <v>m3</v>
          </cell>
          <cell r="G350" t="str">
            <v xml:space="preserve"> </v>
          </cell>
          <cell r="H350">
            <v>12000</v>
          </cell>
          <cell r="I350">
            <v>108</v>
          </cell>
          <cell r="K350">
            <v>0</v>
          </cell>
          <cell r="M350">
            <v>0</v>
          </cell>
        </row>
        <row r="351">
          <cell r="B351" t="str">
            <v>한식와공</v>
          </cell>
          <cell r="C351" t="str">
            <v xml:space="preserve"> </v>
          </cell>
          <cell r="D351">
            <v>0.1</v>
          </cell>
          <cell r="E351" t="str">
            <v>인</v>
          </cell>
          <cell r="G351" t="str">
            <v xml:space="preserve"> </v>
          </cell>
          <cell r="I351">
            <v>0</v>
          </cell>
          <cell r="J351">
            <v>138273</v>
          </cell>
          <cell r="K351">
            <v>13827.3</v>
          </cell>
          <cell r="M351">
            <v>0</v>
          </cell>
        </row>
        <row r="352">
          <cell r="B352" t="str">
            <v>한식와공조공</v>
          </cell>
          <cell r="C352" t="str">
            <v xml:space="preserve"> </v>
          </cell>
          <cell r="D352">
            <v>0.13</v>
          </cell>
          <cell r="E352" t="str">
            <v>인</v>
          </cell>
          <cell r="G352" t="str">
            <v xml:space="preserve"> </v>
          </cell>
          <cell r="I352">
            <v>0</v>
          </cell>
          <cell r="J352">
            <v>88063</v>
          </cell>
          <cell r="K352">
            <v>11448.1</v>
          </cell>
          <cell r="M352">
            <v>0</v>
          </cell>
        </row>
        <row r="353">
          <cell r="B353" t="str">
            <v>보통인부</v>
          </cell>
          <cell r="C353" t="str">
            <v xml:space="preserve"> </v>
          </cell>
          <cell r="D353">
            <v>0.2</v>
          </cell>
          <cell r="E353" t="str">
            <v>인</v>
          </cell>
          <cell r="G353" t="str">
            <v xml:space="preserve"> </v>
          </cell>
          <cell r="I353">
            <v>0</v>
          </cell>
          <cell r="J353">
            <v>37052</v>
          </cell>
          <cell r="K353">
            <v>7410.4</v>
          </cell>
          <cell r="M353">
            <v>0</v>
          </cell>
        </row>
        <row r="354">
          <cell r="B354" t="str">
            <v>소   계</v>
          </cell>
          <cell r="G354">
            <v>33048</v>
          </cell>
          <cell r="H354">
            <v>0</v>
          </cell>
          <cell r="I354">
            <v>363</v>
          </cell>
          <cell r="J354">
            <v>0</v>
          </cell>
          <cell r="K354">
            <v>32685</v>
          </cell>
          <cell r="M354">
            <v>0</v>
          </cell>
        </row>
        <row r="355">
          <cell r="M355" t="str">
            <v xml:space="preserve"> </v>
          </cell>
        </row>
        <row r="356">
          <cell r="B356">
            <v>146</v>
          </cell>
          <cell r="C356" t="str">
            <v>앵카볼트설치(볼트경,Φ16)</v>
          </cell>
          <cell r="G356" t="str">
            <v>개소당</v>
          </cell>
        </row>
        <row r="357">
          <cell r="B357" t="str">
            <v>철골공</v>
          </cell>
          <cell r="C357" t="str">
            <v xml:space="preserve"> </v>
          </cell>
          <cell r="D357">
            <v>7.0000000000000007E-2</v>
          </cell>
          <cell r="E357" t="str">
            <v>인</v>
          </cell>
          <cell r="G357" t="str">
            <v xml:space="preserve"> </v>
          </cell>
          <cell r="I357">
            <v>0</v>
          </cell>
          <cell r="J357">
            <v>64572</v>
          </cell>
          <cell r="K357">
            <v>4520</v>
          </cell>
          <cell r="M357">
            <v>0</v>
          </cell>
        </row>
        <row r="358">
          <cell r="B358" t="str">
            <v>소   계</v>
          </cell>
          <cell r="G358">
            <v>4520</v>
          </cell>
          <cell r="H358">
            <v>0</v>
          </cell>
          <cell r="I358">
            <v>0</v>
          </cell>
          <cell r="J358">
            <v>0</v>
          </cell>
          <cell r="K358">
            <v>4520</v>
          </cell>
          <cell r="M358">
            <v>0</v>
          </cell>
        </row>
        <row r="359">
          <cell r="M359" t="str">
            <v xml:space="preserve">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중기사용료"/>
      <sheetName val="기계단가"/>
      <sheetName val="단가비교표"/>
      <sheetName val="노임단가"/>
      <sheetName val="Sheet1"/>
      <sheetName val="Sheet2"/>
      <sheetName val="Sheet3"/>
      <sheetName val="수목표준대가"/>
      <sheetName val="약품공급2"/>
      <sheetName val="코드표"/>
      <sheetName val="VXXXXXX"/>
      <sheetName val="0000000"/>
      <sheetName val="자재집계표"/>
      <sheetName val="전체분오수자재증감"/>
      <sheetName val="토공"/>
      <sheetName val="공종별집계 "/>
      <sheetName val="오수관집계"/>
      <sheetName val="오수맨홀집계"/>
      <sheetName val="산출기준자료"/>
      <sheetName val="기초일위"/>
      <sheetName val="시설일위"/>
      <sheetName val="조명일위"/>
    </sheetNames>
    <sheetDataSet>
      <sheetData sheetId="0" refreshError="1"/>
      <sheetData sheetId="1" refreshError="1"/>
      <sheetData sheetId="2" refreshError="1"/>
      <sheetData sheetId="3" refreshError="1"/>
      <sheetData sheetId="4" refreshError="1">
        <row r="1">
          <cell r="B1" t="str">
            <v>갱부</v>
          </cell>
          <cell r="C1">
            <v>56352</v>
          </cell>
        </row>
        <row r="2">
          <cell r="B2" t="str">
            <v>도목수</v>
          </cell>
          <cell r="C2">
            <v>81068</v>
          </cell>
        </row>
        <row r="3">
          <cell r="B3" t="str">
            <v>건축목공</v>
          </cell>
          <cell r="C3">
            <v>71803</v>
          </cell>
        </row>
        <row r="4">
          <cell r="B4" t="str">
            <v>형틀목공</v>
          </cell>
          <cell r="C4">
            <v>75306</v>
          </cell>
        </row>
        <row r="5">
          <cell r="B5" t="str">
            <v>창호목공</v>
          </cell>
          <cell r="C5">
            <v>66162</v>
          </cell>
        </row>
        <row r="6">
          <cell r="B6" t="str">
            <v>철골공</v>
          </cell>
          <cell r="C6">
            <v>73514</v>
          </cell>
        </row>
        <row r="7">
          <cell r="B7" t="str">
            <v>철공</v>
          </cell>
          <cell r="C7">
            <v>72430</v>
          </cell>
        </row>
        <row r="8">
          <cell r="B8" t="str">
            <v>철근공</v>
          </cell>
          <cell r="C8">
            <v>77839</v>
          </cell>
        </row>
        <row r="9">
          <cell r="B9" t="str">
            <v>철판공</v>
          </cell>
          <cell r="C9">
            <v>73217</v>
          </cell>
        </row>
        <row r="10">
          <cell r="B10" t="str">
            <v>셧터공</v>
          </cell>
          <cell r="C10">
            <v>64659</v>
          </cell>
        </row>
        <row r="11">
          <cell r="B11" t="str">
            <v>샷쉬공</v>
          </cell>
          <cell r="C11">
            <v>65647</v>
          </cell>
        </row>
        <row r="12">
          <cell r="B12" t="str">
            <v>절단공</v>
          </cell>
          <cell r="C12">
            <v>65881</v>
          </cell>
        </row>
        <row r="13">
          <cell r="B13" t="str">
            <v>석공</v>
          </cell>
          <cell r="C13">
            <v>77005</v>
          </cell>
        </row>
        <row r="14">
          <cell r="B14" t="str">
            <v>특수비계공</v>
          </cell>
          <cell r="C14">
            <v>85884</v>
          </cell>
        </row>
        <row r="15">
          <cell r="B15" t="str">
            <v>비계공</v>
          </cell>
          <cell r="C15">
            <v>79467</v>
          </cell>
        </row>
        <row r="16">
          <cell r="B16" t="str">
            <v>동발공</v>
          </cell>
          <cell r="C16">
            <v>65485</v>
          </cell>
        </row>
        <row r="17">
          <cell r="B17" t="str">
            <v>조적공</v>
          </cell>
          <cell r="C17">
            <v>67986</v>
          </cell>
        </row>
        <row r="18">
          <cell r="B18" t="str">
            <v>치장벽돌공</v>
          </cell>
          <cell r="C18">
            <v>73288</v>
          </cell>
        </row>
        <row r="19">
          <cell r="B19" t="str">
            <v>벽돌제작공</v>
          </cell>
          <cell r="C19">
            <v>61291</v>
          </cell>
        </row>
        <row r="20">
          <cell r="B20" t="str">
            <v>연돌공</v>
          </cell>
          <cell r="C20">
            <v>72745</v>
          </cell>
        </row>
        <row r="21">
          <cell r="B21" t="str">
            <v>미장공</v>
          </cell>
          <cell r="C21">
            <v>71283</v>
          </cell>
        </row>
        <row r="22">
          <cell r="B22" t="str">
            <v>방수공</v>
          </cell>
          <cell r="C22">
            <v>57701</v>
          </cell>
        </row>
        <row r="23">
          <cell r="B23" t="str">
            <v>타일공</v>
          </cell>
          <cell r="C23">
            <v>68147</v>
          </cell>
        </row>
        <row r="24">
          <cell r="B24" t="str">
            <v>줄눈공</v>
          </cell>
          <cell r="C24">
            <v>63589</v>
          </cell>
        </row>
        <row r="25">
          <cell r="B25" t="str">
            <v>연마공</v>
          </cell>
          <cell r="C25">
            <v>67289</v>
          </cell>
        </row>
        <row r="26">
          <cell r="B26" t="str">
            <v>콘크리트공</v>
          </cell>
          <cell r="C26">
            <v>71184</v>
          </cell>
        </row>
        <row r="27">
          <cell r="B27" t="str">
            <v>바이브테타공</v>
          </cell>
          <cell r="C27">
            <v>69081</v>
          </cell>
        </row>
        <row r="28">
          <cell r="B28" t="str">
            <v>보일러공</v>
          </cell>
          <cell r="C28">
            <v>56787</v>
          </cell>
        </row>
        <row r="29">
          <cell r="B29" t="str">
            <v>배관공</v>
          </cell>
          <cell r="C29">
            <v>58907</v>
          </cell>
        </row>
        <row r="30">
          <cell r="B30" t="str">
            <v>온돌공</v>
          </cell>
          <cell r="C30">
            <v>54720</v>
          </cell>
        </row>
        <row r="31">
          <cell r="B31" t="str">
            <v>위생공</v>
          </cell>
          <cell r="C31">
            <v>59212</v>
          </cell>
        </row>
        <row r="32">
          <cell r="B32" t="str">
            <v>보온공</v>
          </cell>
          <cell r="C32">
            <v>63143</v>
          </cell>
        </row>
        <row r="33">
          <cell r="B33" t="str">
            <v>도장공</v>
          </cell>
          <cell r="C33">
            <v>63038</v>
          </cell>
        </row>
        <row r="34">
          <cell r="B34" t="str">
            <v>내장공</v>
          </cell>
          <cell r="C34">
            <v>72244</v>
          </cell>
        </row>
        <row r="35">
          <cell r="B35" t="str">
            <v>도배공</v>
          </cell>
          <cell r="C35">
            <v>58443</v>
          </cell>
        </row>
        <row r="36">
          <cell r="B36" t="str">
            <v>아스타일공</v>
          </cell>
          <cell r="C36">
            <v>71686</v>
          </cell>
        </row>
        <row r="37">
          <cell r="B37" t="str">
            <v>기와공</v>
          </cell>
          <cell r="C37">
            <v>69476</v>
          </cell>
        </row>
        <row r="38">
          <cell r="B38" t="str">
            <v>슬레이트공</v>
          </cell>
          <cell r="C38">
            <v>72727</v>
          </cell>
        </row>
        <row r="39">
          <cell r="B39" t="str">
            <v>화약취급공</v>
          </cell>
          <cell r="C39">
            <v>69595</v>
          </cell>
        </row>
        <row r="40">
          <cell r="B40" t="str">
            <v>착암공</v>
          </cell>
          <cell r="C40">
            <v>57292</v>
          </cell>
        </row>
        <row r="41">
          <cell r="B41" t="str">
            <v>보안공</v>
          </cell>
          <cell r="C41">
            <v>41290</v>
          </cell>
        </row>
        <row r="42">
          <cell r="B42" t="str">
            <v>포장공</v>
          </cell>
          <cell r="C42">
            <v>65494</v>
          </cell>
        </row>
        <row r="43">
          <cell r="B43" t="str">
            <v>포설공</v>
          </cell>
          <cell r="C43">
            <v>65082</v>
          </cell>
        </row>
        <row r="44">
          <cell r="B44" t="str">
            <v>궤도공</v>
          </cell>
          <cell r="C44">
            <v>60000</v>
          </cell>
        </row>
        <row r="45">
          <cell r="B45" t="str">
            <v>철도용접공</v>
          </cell>
          <cell r="C45">
            <v>67201</v>
          </cell>
        </row>
        <row r="46">
          <cell r="B46" t="str">
            <v>잠수부</v>
          </cell>
          <cell r="C46">
            <v>81832</v>
          </cell>
        </row>
        <row r="47">
          <cell r="B47" t="str">
            <v>잠함공</v>
          </cell>
        </row>
        <row r="48">
          <cell r="B48" t="str">
            <v>보링공</v>
          </cell>
          <cell r="C48">
            <v>58626</v>
          </cell>
        </row>
        <row r="49">
          <cell r="B49" t="str">
            <v>우물공</v>
          </cell>
          <cell r="C49">
            <v>50558</v>
          </cell>
        </row>
        <row r="50">
          <cell r="B50" t="str">
            <v>영림기사</v>
          </cell>
          <cell r="C50">
            <v>72675</v>
          </cell>
        </row>
        <row r="51">
          <cell r="B51" t="str">
            <v>조경공</v>
          </cell>
          <cell r="C51">
            <v>60207</v>
          </cell>
        </row>
        <row r="52">
          <cell r="B52" t="str">
            <v>벌목공</v>
          </cell>
          <cell r="C52">
            <v>66433</v>
          </cell>
        </row>
        <row r="53">
          <cell r="B53" t="str">
            <v>조림인부</v>
          </cell>
          <cell r="C53">
            <v>53688</v>
          </cell>
        </row>
        <row r="54">
          <cell r="B54" t="str">
            <v>기계설치공</v>
          </cell>
          <cell r="C54">
            <v>80805</v>
          </cell>
        </row>
        <row r="55">
          <cell r="B55" t="str">
            <v>특수용접공</v>
          </cell>
          <cell r="C55">
            <v>141421</v>
          </cell>
        </row>
        <row r="56">
          <cell r="B56" t="str">
            <v>플랜용접공</v>
          </cell>
          <cell r="C56">
            <v>95379</v>
          </cell>
        </row>
        <row r="57">
          <cell r="B57" t="str">
            <v>플랜배관공</v>
          </cell>
          <cell r="C57">
            <v>97219</v>
          </cell>
        </row>
        <row r="58">
          <cell r="B58" t="str">
            <v>플랜제관공</v>
          </cell>
          <cell r="C58">
            <v>81966</v>
          </cell>
        </row>
        <row r="59">
          <cell r="B59" t="str">
            <v>시공측량사</v>
          </cell>
          <cell r="C59">
            <v>58506</v>
          </cell>
        </row>
        <row r="60">
          <cell r="B60" t="str">
            <v>측량사조수</v>
          </cell>
          <cell r="C60">
            <v>38777</v>
          </cell>
        </row>
        <row r="61">
          <cell r="B61" t="str">
            <v>측부</v>
          </cell>
          <cell r="C61">
            <v>32725</v>
          </cell>
        </row>
        <row r="62">
          <cell r="B62" t="str">
            <v>검조부</v>
          </cell>
          <cell r="C62">
            <v>32800</v>
          </cell>
        </row>
        <row r="63">
          <cell r="B63" t="str">
            <v>송전전공</v>
          </cell>
          <cell r="C63">
            <v>234733</v>
          </cell>
        </row>
        <row r="64">
          <cell r="B64" t="str">
            <v>활선전공</v>
          </cell>
        </row>
        <row r="65">
          <cell r="B65" t="str">
            <v>배전전공</v>
          </cell>
          <cell r="C65">
            <v>192603</v>
          </cell>
        </row>
        <row r="66">
          <cell r="B66" t="str">
            <v>배전활선전공</v>
          </cell>
          <cell r="C66">
            <v>215055</v>
          </cell>
        </row>
        <row r="67">
          <cell r="B67" t="str">
            <v>플랜트전공</v>
          </cell>
          <cell r="C67">
            <v>64285</v>
          </cell>
        </row>
        <row r="68">
          <cell r="B68" t="str">
            <v>내선전공</v>
          </cell>
          <cell r="C68">
            <v>57286</v>
          </cell>
        </row>
        <row r="69">
          <cell r="B69" t="str">
            <v>특고압케이블전공</v>
          </cell>
          <cell r="C69">
            <v>98463</v>
          </cell>
        </row>
        <row r="70">
          <cell r="B70" t="str">
            <v>고압케이블전공</v>
          </cell>
          <cell r="C70">
            <v>74584</v>
          </cell>
        </row>
        <row r="71">
          <cell r="B71" t="str">
            <v>저압케이블전공</v>
          </cell>
          <cell r="C71">
            <v>61877</v>
          </cell>
        </row>
        <row r="72">
          <cell r="B72" t="str">
            <v>철도신호공</v>
          </cell>
          <cell r="C72">
            <v>88167</v>
          </cell>
        </row>
        <row r="73">
          <cell r="B73" t="str">
            <v>계장공</v>
          </cell>
          <cell r="C73">
            <v>60822</v>
          </cell>
        </row>
        <row r="74">
          <cell r="B74" t="str">
            <v>통신외선공</v>
          </cell>
          <cell r="C74">
            <v>89013</v>
          </cell>
        </row>
        <row r="75">
          <cell r="B75" t="str">
            <v>통신설비공</v>
          </cell>
          <cell r="C75">
            <v>76852</v>
          </cell>
        </row>
        <row r="76">
          <cell r="B76" t="str">
            <v>통신내선공</v>
          </cell>
          <cell r="C76">
            <v>72591</v>
          </cell>
        </row>
        <row r="77">
          <cell r="B77" t="str">
            <v>통신케이블공</v>
          </cell>
          <cell r="C77">
            <v>90455</v>
          </cell>
        </row>
        <row r="78">
          <cell r="B78" t="str">
            <v>무선안테나공</v>
          </cell>
          <cell r="C78">
            <v>110956</v>
          </cell>
        </row>
        <row r="79">
          <cell r="B79" t="str">
            <v>수작업반장</v>
          </cell>
          <cell r="C79">
            <v>74369</v>
          </cell>
        </row>
        <row r="80">
          <cell r="B80" t="str">
            <v>작업반장</v>
          </cell>
          <cell r="C80">
            <v>60326</v>
          </cell>
        </row>
        <row r="81">
          <cell r="B81" t="str">
            <v>목도</v>
          </cell>
          <cell r="C81">
            <v>64758</v>
          </cell>
        </row>
        <row r="82">
          <cell r="B82" t="str">
            <v>조력공</v>
          </cell>
          <cell r="C82">
            <v>48912</v>
          </cell>
        </row>
        <row r="83">
          <cell r="B83" t="str">
            <v>특별인부</v>
          </cell>
          <cell r="C83">
            <v>57379</v>
          </cell>
        </row>
        <row r="84">
          <cell r="B84" t="str">
            <v>보통인부</v>
          </cell>
          <cell r="C84">
            <v>37736</v>
          </cell>
        </row>
        <row r="85">
          <cell r="B85" t="str">
            <v>중기운전기사</v>
          </cell>
          <cell r="C85">
            <v>56951</v>
          </cell>
        </row>
        <row r="86">
          <cell r="B86" t="str">
            <v>중기조장</v>
          </cell>
          <cell r="C86">
            <v>55484</v>
          </cell>
        </row>
        <row r="87">
          <cell r="B87" t="str">
            <v>운반차운전사</v>
          </cell>
          <cell r="C87">
            <v>51077</v>
          </cell>
        </row>
        <row r="88">
          <cell r="B88" t="str">
            <v>기계운전사</v>
          </cell>
          <cell r="C88">
            <v>54325</v>
          </cell>
        </row>
        <row r="89">
          <cell r="B89" t="str">
            <v>중기운전조수</v>
          </cell>
          <cell r="C89">
            <v>42762</v>
          </cell>
        </row>
        <row r="90">
          <cell r="B90" t="str">
            <v>고급선원</v>
          </cell>
          <cell r="C90">
            <v>63950</v>
          </cell>
        </row>
        <row r="91">
          <cell r="B91" t="str">
            <v>보통선원</v>
          </cell>
          <cell r="C91">
            <v>49346</v>
          </cell>
        </row>
        <row r="92">
          <cell r="B92" t="str">
            <v>선부</v>
          </cell>
          <cell r="C92">
            <v>40088</v>
          </cell>
        </row>
        <row r="93">
          <cell r="B93" t="str">
            <v>준설선선장</v>
          </cell>
          <cell r="C93">
            <v>79532</v>
          </cell>
        </row>
        <row r="94">
          <cell r="B94" t="str">
            <v>준설기관장</v>
          </cell>
          <cell r="C94">
            <v>70637</v>
          </cell>
        </row>
        <row r="95">
          <cell r="B95" t="str">
            <v>준설기관사</v>
          </cell>
          <cell r="C95">
            <v>56955</v>
          </cell>
        </row>
        <row r="96">
          <cell r="B96" t="str">
            <v>준설운전사</v>
          </cell>
          <cell r="C96">
            <v>66688</v>
          </cell>
        </row>
        <row r="97">
          <cell r="B97" t="str">
            <v>준설전기사</v>
          </cell>
          <cell r="C97">
            <v>63631</v>
          </cell>
        </row>
        <row r="98">
          <cell r="B98" t="str">
            <v>기계설치공</v>
          </cell>
          <cell r="C98">
            <v>67415</v>
          </cell>
        </row>
        <row r="99">
          <cell r="B99" t="str">
            <v>기계공</v>
          </cell>
          <cell r="C99">
            <v>58906</v>
          </cell>
        </row>
        <row r="100">
          <cell r="B100" t="str">
            <v>선반공</v>
          </cell>
          <cell r="C100">
            <v>78752</v>
          </cell>
        </row>
        <row r="101">
          <cell r="B101" t="str">
            <v>정비공</v>
          </cell>
          <cell r="C101">
            <v>52502</v>
          </cell>
        </row>
        <row r="102">
          <cell r="B102" t="str">
            <v>벨트콘베어작업공</v>
          </cell>
        </row>
        <row r="103">
          <cell r="B103" t="str">
            <v>현도사</v>
          </cell>
        </row>
        <row r="104">
          <cell r="B104" t="str">
            <v>제도사</v>
          </cell>
          <cell r="C104">
            <v>46978</v>
          </cell>
        </row>
        <row r="105">
          <cell r="B105" t="str">
            <v>시험사1급</v>
          </cell>
          <cell r="C105">
            <v>47867</v>
          </cell>
        </row>
        <row r="106">
          <cell r="B106" t="str">
            <v>시험사2급</v>
          </cell>
          <cell r="C106">
            <v>42272</v>
          </cell>
        </row>
        <row r="107">
          <cell r="B107" t="str">
            <v>시험사3급</v>
          </cell>
          <cell r="C107">
            <v>36667</v>
          </cell>
        </row>
        <row r="108">
          <cell r="B108" t="str">
            <v>시험사4급</v>
          </cell>
          <cell r="C108">
            <v>30223</v>
          </cell>
        </row>
        <row r="109">
          <cell r="B109" t="str">
            <v>시험보조사</v>
          </cell>
          <cell r="C109">
            <v>31003</v>
          </cell>
        </row>
        <row r="110">
          <cell r="B110" t="str">
            <v>유리공</v>
          </cell>
          <cell r="C110">
            <v>63783</v>
          </cell>
        </row>
        <row r="111">
          <cell r="B111" t="str">
            <v>함석공</v>
          </cell>
          <cell r="C111">
            <v>68943</v>
          </cell>
        </row>
        <row r="112">
          <cell r="B112" t="str">
            <v>일반용접공</v>
          </cell>
          <cell r="C112">
            <v>74016</v>
          </cell>
        </row>
        <row r="113">
          <cell r="B113" t="str">
            <v>리벳공</v>
          </cell>
          <cell r="C113">
            <v>71579</v>
          </cell>
        </row>
        <row r="114">
          <cell r="B114" t="str">
            <v>루우핑공</v>
          </cell>
        </row>
        <row r="115">
          <cell r="B115" t="str">
            <v>닥트공</v>
          </cell>
          <cell r="C115">
            <v>58041</v>
          </cell>
        </row>
        <row r="116">
          <cell r="B116" t="str">
            <v>대장공</v>
          </cell>
        </row>
        <row r="117">
          <cell r="B117" t="str">
            <v>할석공</v>
          </cell>
          <cell r="C117">
            <v>77728</v>
          </cell>
        </row>
        <row r="118">
          <cell r="B118" t="str">
            <v>제철축로공</v>
          </cell>
          <cell r="C118">
            <v>93345</v>
          </cell>
        </row>
        <row r="119">
          <cell r="B119" t="str">
            <v>양생공</v>
          </cell>
          <cell r="C119">
            <v>42244</v>
          </cell>
        </row>
        <row r="120">
          <cell r="B120" t="str">
            <v>계령공</v>
          </cell>
        </row>
        <row r="121">
          <cell r="B121" t="str">
            <v>모래분사공</v>
          </cell>
          <cell r="C121">
            <v>49962</v>
          </cell>
        </row>
        <row r="122">
          <cell r="B122" t="str">
            <v>사공(배포함)</v>
          </cell>
        </row>
        <row r="123">
          <cell r="B123" t="str">
            <v>마부(우마차포함)</v>
          </cell>
        </row>
        <row r="124">
          <cell r="B124" t="str">
            <v>제재공</v>
          </cell>
        </row>
        <row r="125">
          <cell r="B125" t="str">
            <v>철도궤도공</v>
          </cell>
          <cell r="C125">
            <v>65636</v>
          </cell>
        </row>
        <row r="126">
          <cell r="B126" t="str">
            <v>지적기사1급</v>
          </cell>
          <cell r="C126">
            <v>93540</v>
          </cell>
        </row>
        <row r="127">
          <cell r="B127" t="str">
            <v>지적기사2급</v>
          </cell>
          <cell r="C127">
            <v>72183</v>
          </cell>
        </row>
        <row r="128">
          <cell r="B128" t="str">
            <v>지적기능사1급</v>
          </cell>
          <cell r="C128">
            <v>53062</v>
          </cell>
        </row>
        <row r="129">
          <cell r="B129" t="str">
            <v>지적기능사2급</v>
          </cell>
          <cell r="C129">
            <v>32715</v>
          </cell>
        </row>
        <row r="130">
          <cell r="B130" t="str">
            <v>H/W설치기사</v>
          </cell>
          <cell r="C130">
            <v>82913</v>
          </cell>
        </row>
        <row r="131">
          <cell r="B131" t="str">
            <v>H/W시험기사</v>
          </cell>
          <cell r="C131">
            <v>84088</v>
          </cell>
        </row>
      </sheetData>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식재일위대가"/>
      <sheetName val="내역"/>
      <sheetName val="일위대가"/>
      <sheetName val="104동"/>
      <sheetName val="데이타"/>
      <sheetName val="대목"/>
      <sheetName val="단가표"/>
      <sheetName val="2차1차"/>
      <sheetName val="일위대가표"/>
      <sheetName val="기자재비"/>
      <sheetName val="골조시행"/>
      <sheetName val="기초일위대가"/>
      <sheetName val="단가대비표"/>
      <sheetName val="70%"/>
      <sheetName val="담장산출"/>
      <sheetName val="10월"/>
      <sheetName val="예산내역"/>
      <sheetName val="총괄수지표"/>
      <sheetName val="을"/>
      <sheetName val="토공사"/>
      <sheetName val="덤프트럭계수"/>
      <sheetName val="내역서2안"/>
      <sheetName val="1차설계변경내역"/>
      <sheetName val="b_balju"/>
      <sheetName val="공통가설"/>
      <sheetName val="자료"/>
      <sheetName val="견적서"/>
      <sheetName val="내역서"/>
      <sheetName val="Mc1"/>
      <sheetName val="수목표준대가"/>
      <sheetName val="b_balju-단가단가단가"/>
      <sheetName val="Macro1"/>
      <sheetName val="견적시담(송포2공구)"/>
      <sheetName val="표지"/>
      <sheetName val="공문"/>
      <sheetName val="대비"/>
      <sheetName val="1"/>
      <sheetName val="2"/>
      <sheetName val="기성"/>
      <sheetName val="변경"/>
      <sheetName val="사진설명"/>
      <sheetName val="범례 (2)"/>
      <sheetName val="목차"/>
      <sheetName val="Sheet2"/>
      <sheetName val="사진대지"/>
      <sheetName val="설비2차"/>
      <sheetName val="식재인부"/>
      <sheetName val="일위대가목차"/>
      <sheetName val="건축내역"/>
      <sheetName val="FB25JN"/>
      <sheetName val="노임단가"/>
      <sheetName val="적격점수&lt;300억미만&gt;"/>
      <sheetName val="단가"/>
      <sheetName val="Data&amp;Result"/>
      <sheetName val="중기사용료산출근거"/>
      <sheetName val="단가 및 재료비"/>
      <sheetName val="sheet1"/>
      <sheetName val="일위대가(건축)"/>
      <sheetName val="Y-WORK"/>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QandAJunior"/>
      <sheetName val="물가대비표"/>
      <sheetName val="요율"/>
      <sheetName val="b_balju_cho"/>
      <sheetName val="기성내역"/>
      <sheetName val="백암비스타내역"/>
      <sheetName val="data2"/>
      <sheetName val="일용노임단가"/>
      <sheetName val="내역5"/>
      <sheetName val="자재단가"/>
      <sheetName val="개요"/>
      <sheetName val="COVER"/>
      <sheetName val="#REF"/>
      <sheetName val="BID"/>
      <sheetName val="직노"/>
      <sheetName val="제직재"/>
      <sheetName val="설직재-1"/>
      <sheetName val="공사비대비표B(토공)"/>
      <sheetName val="Sheet10"/>
      <sheetName val="환율"/>
      <sheetName val="기초단가"/>
      <sheetName val="기본단가"/>
      <sheetName val="Sheet5"/>
      <sheetName val="회사정보"/>
      <sheetName val="★도급내역"/>
      <sheetName val="노임"/>
      <sheetName val="집계표"/>
      <sheetName val="단가비교표"/>
      <sheetName val="단가일람"/>
      <sheetName val="단위량당중기"/>
      <sheetName val="대가"/>
      <sheetName val="노원열병합  건축공사기성내역서"/>
      <sheetName val="공통가설공사"/>
      <sheetName val="건축공사실행"/>
      <sheetName val="EACT10"/>
      <sheetName val="경비"/>
      <sheetName val="코드표"/>
      <sheetName val="unit 4"/>
      <sheetName val="일위대가목록"/>
      <sheetName val="작업금지"/>
      <sheetName val="식재가격"/>
      <sheetName val="식재총괄"/>
      <sheetName val="원가계산서"/>
      <sheetName val="월간관리비"/>
      <sheetName val="산출근거"/>
      <sheetName val="재료단가"/>
      <sheetName val="임금단가"/>
      <sheetName val="장비목록표"/>
      <sheetName val="장비운전경비"/>
      <sheetName val="장비손료"/>
      <sheetName val="I一般比"/>
      <sheetName val="N賃率-職"/>
      <sheetName val="J直材4"/>
      <sheetName val="건축"/>
      <sheetName val="공종목록표"/>
      <sheetName val="선금급신청서"/>
      <sheetName val="수량산출"/>
      <sheetName val="단가(1)"/>
      <sheetName val="제출내역"/>
      <sheetName val="관리자"/>
      <sheetName val="당사실시1"/>
      <sheetName val="CON'C"/>
      <sheetName val="단가표 (2)"/>
      <sheetName val="대가10%"/>
      <sheetName val="국별인원"/>
      <sheetName val="Total"/>
      <sheetName val="결재판"/>
      <sheetName val="일 위 대 가 표"/>
      <sheetName val="인건비단가"/>
      <sheetName val="1,2공구원가계산서"/>
      <sheetName val="1공구산출내역서"/>
      <sheetName val="설계"/>
      <sheetName val="장비"/>
      <sheetName val="산근1"/>
      <sheetName val="노무"/>
      <sheetName val="자재"/>
      <sheetName val="투찰추정"/>
      <sheetName val="DATA1"/>
      <sheetName val="터파기및재료"/>
      <sheetName val="실행철강하도"/>
      <sheetName val="일위_파일"/>
      <sheetName val="실행(1)"/>
      <sheetName val="몰탈재료산출"/>
      <sheetName val="기계경비(시간당)"/>
      <sheetName val="출력은 금물"/>
      <sheetName val="중기사용료"/>
      <sheetName val="도급"/>
      <sheetName val="단가조사"/>
      <sheetName val=" 갑지"/>
      <sheetName val="안양동교 1안"/>
      <sheetName val="철콘공사"/>
      <sheetName val="단가산출-기,교"/>
      <sheetName val="일위목록-기"/>
      <sheetName val="에너지요금"/>
      <sheetName val="회사기초자료"/>
      <sheetName val="단가조사서"/>
      <sheetName val="기초내역"/>
      <sheetName val="보할공정"/>
      <sheetName val="단가산출"/>
      <sheetName val="A-4"/>
      <sheetName val="변수값"/>
      <sheetName val="중기상차"/>
      <sheetName val="AS복구"/>
      <sheetName val="중기터파기"/>
      <sheetName val="광양 3기 유입수"/>
      <sheetName val="요약&amp;결과"/>
      <sheetName val="증감대비"/>
      <sheetName val="BSD _2_"/>
      <sheetName val="관로내역원"/>
      <sheetName val="입력"/>
      <sheetName val="연결임시"/>
      <sheetName val="전체"/>
      <sheetName val="일위대가(출입)"/>
      <sheetName val="공통단가"/>
      <sheetName val="운반비"/>
      <sheetName val="2000양배"/>
      <sheetName val="수목데이타 "/>
      <sheetName val="기초입력 DATA"/>
      <sheetName val="전기품산출"/>
      <sheetName val="6-1. 관개량조서"/>
      <sheetName val="공사개요"/>
      <sheetName val="노임단가표"/>
      <sheetName val="단가기준"/>
      <sheetName val="FAX"/>
      <sheetName val="내부마감"/>
      <sheetName val="재료"/>
      <sheetName val="할증 "/>
      <sheetName val="소비자가"/>
      <sheetName val="시설물기초"/>
      <sheetName val="금액"/>
      <sheetName val="을지"/>
      <sheetName val="1안"/>
      <sheetName val="급여대장"/>
      <sheetName val="직원 인적급여 카드"/>
      <sheetName val="냉천부속동"/>
      <sheetName val="기계경비일람"/>
      <sheetName val="중기조종사 단위단가"/>
      <sheetName val="하부철근수량"/>
      <sheetName val="sheet1 (2)"/>
      <sheetName val="단산목록"/>
      <sheetName val="물가시세표"/>
      <sheetName val="9811"/>
      <sheetName val="저수조"/>
      <sheetName val="BS"/>
      <sheetName val="실행내역"/>
      <sheetName val="여과지동"/>
      <sheetName val="수지예산"/>
      <sheetName val="등록업체(031124)"/>
      <sheetName val="단가비교"/>
      <sheetName val="장비사양"/>
      <sheetName val="DATA"/>
      <sheetName val="조명율표"/>
      <sheetName val="집계표_식재"/>
      <sheetName val="장비종합부표"/>
      <sheetName val="부표"/>
      <sheetName val="공정집계_국별"/>
      <sheetName val="도급FORM"/>
      <sheetName val="내 역 서(총괄)"/>
      <sheetName val="위치조서"/>
      <sheetName val="4.일위대가목차"/>
      <sheetName val="일위대가(가설)"/>
      <sheetName val="EJ"/>
      <sheetName val="교사기준면적(초등)"/>
      <sheetName val="상각비"/>
      <sheetName val="조명일위"/>
      <sheetName val="01"/>
      <sheetName val="자단"/>
      <sheetName val="현장경비"/>
      <sheetName val="2000년1차"/>
      <sheetName val="대한주택보증(수보)"/>
      <sheetName val="대한주택보증(입보)"/>
      <sheetName val="DANGA"/>
      <sheetName val="웅진교-S2"/>
      <sheetName val="원하대비"/>
      <sheetName val="원도급"/>
      <sheetName val="하도급"/>
      <sheetName val="대비2"/>
      <sheetName val="건축공사"/>
      <sheetName val="96노임기준"/>
      <sheetName val="단청공사"/>
      <sheetName val="계약내역(2)"/>
      <sheetName val="제2호단위수량"/>
      <sheetName val="설계예산서"/>
      <sheetName val="예산내역서"/>
      <sheetName val="광주전남"/>
      <sheetName val="인건비"/>
      <sheetName val="일위대가 "/>
      <sheetName val="Macro2"/>
      <sheetName val="2.냉난방설비공사"/>
      <sheetName val="7.자동제어공사"/>
      <sheetName val="코드목록(시스템담당용)"/>
      <sheetName val="DATE"/>
      <sheetName val="화재 탐지 설비"/>
      <sheetName val="경산"/>
      <sheetName val="별제권_정리담보권"/>
      <sheetName val="견적"/>
      <sheetName val="실행"/>
      <sheetName val="수목데이타"/>
      <sheetName val="신규일위"/>
      <sheetName val="전력"/>
      <sheetName val="강병규"/>
      <sheetName val="(전남)시범지구 운영실적 및 결과분석(8월까지)"/>
      <sheetName val="000000"/>
      <sheetName val="우석문틀"/>
      <sheetName val="준검 내역서"/>
      <sheetName val="범례_(2)"/>
      <sheetName val="unit_4"/>
      <sheetName val="노원열병합__건축공사기성내역서"/>
      <sheetName val="단가_및_재료비"/>
      <sheetName val="단가표_(2)"/>
      <sheetName val="일_위_대_가_표"/>
      <sheetName val="_갑지"/>
      <sheetName val="3련 BOX"/>
      <sheetName val="계산서(곡선부)"/>
      <sheetName val="포장재료집계표"/>
      <sheetName val="기본단가표"/>
      <sheetName val="AV시스템"/>
      <sheetName val="보도공제면적"/>
      <sheetName val="ABUT수량-A1"/>
      <sheetName val="물가시세"/>
      <sheetName val="기계경비"/>
      <sheetName val="안양동교_1안"/>
      <sheetName val="4.공사별"/>
      <sheetName val="갑지"/>
      <sheetName val="대,유,램"/>
      <sheetName val="품셈TABLE"/>
      <sheetName val="주소록"/>
      <sheetName val="금액내역서"/>
      <sheetName val="Sheet4"/>
      <sheetName val="10월 (2)"/>
      <sheetName val="종합-임현"/>
      <sheetName val="비전경영계획"/>
      <sheetName val="출력은_금물"/>
      <sheetName val="할증_"/>
      <sheetName val="광양_3기_유입수"/>
      <sheetName val="수목데이타_"/>
      <sheetName val="중기조종사_단위단가"/>
      <sheetName val="포장복구집계"/>
      <sheetName val="북방3터널"/>
      <sheetName val="const."/>
      <sheetName val="구의33고"/>
      <sheetName val="기본입력"/>
      <sheetName val="중기집계"/>
      <sheetName val="이토변실(A3-LINE)"/>
      <sheetName val="재노경"/>
      <sheetName val="도급내역5+800"/>
      <sheetName val="도급내역"/>
      <sheetName val="부대공"/>
      <sheetName val="배수공"/>
      <sheetName val="토공"/>
      <sheetName val="포장공"/>
      <sheetName val="총공사비집계표"/>
      <sheetName val="자료입력"/>
      <sheetName val="재료집계표빽업"/>
      <sheetName val="암거수리계산서"/>
      <sheetName val="◀암거수리계산조서"/>
      <sheetName val="◀암거위치"/>
      <sheetName val="최종단면▶"/>
      <sheetName val="◀평균높이▶"/>
      <sheetName val="입찰안"/>
      <sheetName val="CABLE SIZE-1"/>
      <sheetName val="내역-2"/>
      <sheetName val="단가산출(총괄)"/>
      <sheetName val="일위총괄"/>
      <sheetName val="수량산출서"/>
      <sheetName val="기준액"/>
      <sheetName val="심사물량"/>
      <sheetName val="도로정위치부표"/>
      <sheetName val="심사계산"/>
      <sheetName val="DB구축"/>
      <sheetName val="도로조사부표"/>
      <sheetName val="재정비내역"/>
      <sheetName val="입력변수"/>
      <sheetName val="지적고시내역"/>
      <sheetName val="골막이(야매)"/>
      <sheetName val="조경일람"/>
      <sheetName val="토량1-1"/>
      <sheetName val="공구"/>
      <sheetName val="통장출금액"/>
      <sheetName val="의왕내역"/>
      <sheetName val="공장동 지하1층"/>
      <sheetName val="용역동 및 154KV"/>
      <sheetName val="공장동 3층"/>
      <sheetName val="공장동 1층"/>
      <sheetName val="장비경비"/>
      <sheetName val="빗물받이(910-510-410)"/>
      <sheetName val="가정조건"/>
      <sheetName val="공통"/>
      <sheetName val="설계내역서"/>
      <sheetName val="예산명세서"/>
      <sheetName val="설계명세서"/>
      <sheetName val="신고조서"/>
      <sheetName val="공내역"/>
      <sheetName val="ⴭⴭⴭⴭⴭ"/>
      <sheetName val="단가산출2"/>
      <sheetName val="덤프운반거리산출(토)"/>
      <sheetName val="덤프운반거리산출(풍)"/>
      <sheetName val="덤프운반거리산출(연)"/>
      <sheetName val="종배수관면벽신"/>
      <sheetName val="피벗테이블데이터분석"/>
      <sheetName val="총괄내역서"/>
      <sheetName val="기본1"/>
      <sheetName val="수정일위대가"/>
      <sheetName val="단"/>
      <sheetName val="pier(각형)"/>
      <sheetName val="단  가  대  비  표"/>
      <sheetName val="일  위  대  가  목  록"/>
      <sheetName val="2.대외공문"/>
      <sheetName val="굴화내역"/>
      <sheetName val="일위대가 목록표"/>
      <sheetName val="현장관리비"/>
      <sheetName val="단위수량"/>
      <sheetName val="교각1"/>
      <sheetName val="자동제어"/>
      <sheetName val="(A)내역서"/>
      <sheetName val="단가산출서"/>
      <sheetName val="예총"/>
      <sheetName val="설비내역서"/>
      <sheetName val="건축내역서"/>
      <sheetName val="전기내역서"/>
      <sheetName val="2.1  노무비 평균단가산출"/>
      <sheetName val="조건"/>
      <sheetName val="16-1"/>
      <sheetName val="9-1차이내역"/>
      <sheetName val="중기작업량"/>
      <sheetName val="원가data"/>
      <sheetName val="조견표"/>
      <sheetName val="sub"/>
      <sheetName val="원가계산서(남측)"/>
      <sheetName val=" 견적서"/>
      <sheetName val="노견단위수량"/>
      <sheetName val="총 괄 표"/>
      <sheetName val="설명서 "/>
      <sheetName val="토목"/>
      <sheetName val="포스코실행"/>
      <sheetName val="1공구원가계산서"/>
      <sheetName val="일위대가집계"/>
      <sheetName val="-치수표(곡선부)"/>
      <sheetName val="자재목록"/>
      <sheetName val="단가목록"/>
      <sheetName val="중기목록"/>
      <sheetName val="기초입력_DATA"/>
      <sheetName val="사업성"/>
      <sheetName val="노무비 근거"/>
      <sheetName val="청천내"/>
      <sheetName val="투찰내역"/>
      <sheetName val="기초일위"/>
      <sheetName val="시설일위"/>
      <sheetName val="기초자료"/>
      <sheetName val="1.우편집중내역서"/>
      <sheetName val="한강운반비"/>
      <sheetName val="시멘트"/>
      <sheetName val="토사(PE)"/>
      <sheetName val="옥외외등집계표"/>
      <sheetName val="장비가동"/>
      <sheetName val="기초대가"/>
      <sheetName val="시설대가"/>
      <sheetName val="수목대가"/>
      <sheetName val="인공대가"/>
      <sheetName val="부표총괄"/>
      <sheetName val="중기손료"/>
      <sheetName val="DATA 입력란"/>
      <sheetName val="1. 설계조건 2.단면가정 3. 하중계산"/>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가동비율"/>
      <sheetName val="반포2차"/>
      <sheetName val="시설물"/>
      <sheetName val="견적단가"/>
      <sheetName val="비탈면보호공수량산출"/>
      <sheetName val="전차선로 물량표"/>
      <sheetName val="공통(20-91)"/>
      <sheetName val="잡비"/>
      <sheetName val="노무비"/>
      <sheetName val="중기단가"/>
      <sheetName val="단가및재료비"/>
      <sheetName val="램머"/>
      <sheetName val="작업일보"/>
      <sheetName val="을 1"/>
      <sheetName val="을 2"/>
      <sheetName val="기능공인적사항"/>
      <sheetName val="내역서(전기)"/>
      <sheetName val="실행내역 "/>
      <sheetName val="원가"/>
      <sheetName val="일위대가(4층원격)"/>
      <sheetName val="재료비"/>
      <sheetName val="시작4"/>
      <sheetName val="배수내역"/>
      <sheetName val="DAN"/>
      <sheetName val="백호우계수"/>
      <sheetName val="보고"/>
      <sheetName val="납부서"/>
      <sheetName val="JUCKEYK"/>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접속슬라브"/>
      <sheetName val="부대공Ⅱ"/>
      <sheetName val="교통대책내역"/>
      <sheetName val="2000,9월 일위"/>
      <sheetName val="06 일위대가목록"/>
      <sheetName val="정산명세서"/>
      <sheetName val="2003상반기노임기준"/>
      <sheetName val="식재"/>
      <sheetName val="식재출력용"/>
      <sheetName val="유지관리"/>
      <sheetName val="일위대가표(DEEP)"/>
      <sheetName val="계약서"/>
      <sheetName val="간접비 총괄표"/>
      <sheetName val="3.하중산정4.지지력"/>
      <sheetName val="대가단최종"/>
      <sheetName val="말뚝지지력산정"/>
      <sheetName val="표준항목"/>
      <sheetName val="식재일위"/>
      <sheetName val="금융비용"/>
      <sheetName val="CODE"/>
      <sheetName val="철근콘크리트 (5)"/>
      <sheetName val="안전장치"/>
      <sheetName val="일반공사"/>
      <sheetName val="적용단위길이"/>
      <sheetName val="특수기호강도거푸집"/>
      <sheetName val="종배수관(신)"/>
      <sheetName val="분당임차변경"/>
      <sheetName val="형틀공사"/>
      <sheetName val="세부내역서(소방)"/>
      <sheetName val="변압기 및 발전기 용량"/>
      <sheetName val="L_RPTB~1"/>
      <sheetName val="내역표지"/>
      <sheetName val="Baby일위대가"/>
      <sheetName val="남대문빌딩"/>
      <sheetName val="기타 정보통신공사"/>
      <sheetName val="VOR"/>
      <sheetName val="날개벽수량표"/>
      <sheetName val="단 box"/>
      <sheetName val="적산산출"/>
      <sheetName val="자재비산출"/>
      <sheetName val="운용비산출"/>
      <sheetName val="버스운행안내"/>
      <sheetName val="관급"/>
      <sheetName val="유역면적"/>
      <sheetName val="관접합및부설"/>
      <sheetName val="건축공사 집계표"/>
      <sheetName val="골조"/>
      <sheetName val="유림골조"/>
      <sheetName val="수량집계표(舊)"/>
      <sheetName val="지급자재"/>
      <sheetName val="산출기초"/>
      <sheetName val="공사비산출서"/>
      <sheetName val="구간재료"/>
      <sheetName val="조도계산서 (도서)"/>
      <sheetName val="토건"/>
      <sheetName val="5직접"/>
      <sheetName val="단중표"/>
      <sheetName val="개인명세서"/>
      <sheetName val="총괄표"/>
      <sheetName val="인공산출"/>
      <sheetName val="장비단가"/>
      <sheetName val="변경내역"/>
      <sheetName val="4.2.1 마루높이 검토"/>
      <sheetName val="청주(철골발주의뢰서)"/>
      <sheetName val="품셈표"/>
      <sheetName val="일위대가(1)"/>
      <sheetName val="실행대비"/>
      <sheetName val="도곡동APT"/>
      <sheetName val="신대방교수"/>
      <sheetName val="단가 "/>
      <sheetName val="경율산정.XLS"/>
      <sheetName val="실행예산"/>
      <sheetName val="사업수지"/>
      <sheetName val="전선 및 전선관"/>
      <sheetName val="투입비"/>
      <sheetName val="기계"/>
      <sheetName val="정화조"/>
      <sheetName val="조경"/>
      <sheetName val="교량하부공"/>
      <sheetName val="토적단위"/>
      <sheetName val="단가견적조사표"/>
      <sheetName val="계정code"/>
      <sheetName val="정의"/>
      <sheetName val="공조기"/>
      <sheetName val="단면별연장"/>
      <sheetName val="일 위 목 록 표"/>
      <sheetName val="단가_1_"/>
      <sheetName val="달대"/>
      <sheetName val="철거산출근거"/>
      <sheetName val="일용노임단가2001상"/>
      <sheetName val="참조자료"/>
      <sheetName val="A갑지"/>
      <sheetName val="구간별현황"/>
      <sheetName val="배수량"/>
      <sheetName val="WORK"/>
      <sheetName val="기본계획"/>
      <sheetName val="토목공사"/>
      <sheetName val="파일의이용"/>
      <sheetName val="견적 (2)"/>
      <sheetName val="실행간접비"/>
      <sheetName val="1차 내역서"/>
      <sheetName val="손익계산서"/>
      <sheetName val="발주처담당자"/>
      <sheetName val="공정표"/>
      <sheetName val="도급원가"/>
      <sheetName val="개요입력"/>
      <sheetName val="수량기준"/>
      <sheetName val="수량집계"/>
      <sheetName val="간공설계서"/>
      <sheetName val="동문건설"/>
      <sheetName val="설계명세서 (장비)"/>
      <sheetName val="터널조도"/>
      <sheetName val="횡배수관"/>
      <sheetName val="소방"/>
      <sheetName val="조명시설"/>
      <sheetName val="원가서"/>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국민연금표"/>
      <sheetName val="사각1,특1호"/>
      <sheetName val="이식운반"/>
      <sheetName val="용역비내역-진짜"/>
      <sheetName val="실행기초"/>
      <sheetName val="APT내역"/>
      <sheetName val="부대시설"/>
      <sheetName val="간접비"/>
      <sheetName val="괴목육교"/>
      <sheetName val="옥외등신설"/>
      <sheetName val="저케CV22신설"/>
      <sheetName val="저케CV38신설"/>
      <sheetName val="저케CV8신설"/>
      <sheetName val="접지3종"/>
      <sheetName val="근로자"/>
      <sheetName val="세금자료"/>
      <sheetName val="내역_FILE"/>
      <sheetName val="규준틀"/>
      <sheetName val="패널"/>
      <sheetName val="예산편성"/>
      <sheetName val="원가계산"/>
      <sheetName val="노임이"/>
      <sheetName val="부대내역"/>
      <sheetName val="MCC제원"/>
      <sheetName val="제경비율"/>
      <sheetName val="범례_(2)1"/>
      <sheetName val="22단가"/>
      <sheetName val="22인공"/>
      <sheetName val="比較表"/>
      <sheetName val="편집1"/>
      <sheetName val="경남"/>
      <sheetName val="경북"/>
      <sheetName val="중부"/>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일반부표"/>
      <sheetName val="실행내역서"/>
      <sheetName val="기초데이타"/>
      <sheetName val="연결관암거"/>
      <sheetName val="?????"/>
      <sheetName val="Proposal"/>
      <sheetName val="수목단가"/>
      <sheetName val="시설수량표"/>
      <sheetName val="식재수량표"/>
      <sheetName val="기본일위"/>
      <sheetName val="공사비산출내역"/>
      <sheetName val="비용"/>
      <sheetName val="BOJUNGGM"/>
      <sheetName val="구입단가"/>
      <sheetName val="Sheet3"/>
      <sheetName val="본사인상전"/>
      <sheetName val="G.R300경비"/>
      <sheetName val="갑지(추정)"/>
      <sheetName val="목록"/>
      <sheetName val="도급기성"/>
      <sheetName val="난방설비"/>
      <sheetName val="장비집계"/>
      <sheetName val="SG"/>
      <sheetName val="7월11일"/>
      <sheetName val="시설물일위"/>
      <sheetName val="공내역서"/>
      <sheetName val="S&amp;R"/>
      <sheetName val="인원계획-미화"/>
      <sheetName val="Quality"/>
      <sheetName val="People"/>
      <sheetName val="Risk"/>
      <sheetName val="Training"/>
      <sheetName val="General"/>
      <sheetName val="Instructions"/>
      <sheetName val="값"/>
      <sheetName val="기초목"/>
      <sheetName val="11-2.아파트내역"/>
      <sheetName val="아파트"/>
      <sheetName val="진주방향"/>
      <sheetName val="횡배수관집현황(2공구)"/>
      <sheetName val="기초공"/>
      <sheetName val="기둥(원형)"/>
      <sheetName val="주공 갑지"/>
      <sheetName val="front"/>
      <sheetName val="배수장토목공사비"/>
      <sheetName val="NEW DB"/>
      <sheetName val="개화1교"/>
      <sheetName val="TYPE-1"/>
      <sheetName val="1.설계기준 "/>
      <sheetName val="1단계총괄내역서"/>
      <sheetName val="단가일람 (2)"/>
      <sheetName val="원가계산서 "/>
      <sheetName val="잡철물"/>
      <sheetName val="BQ(실행)"/>
      <sheetName val="대로근거"/>
      <sheetName val="제경비"/>
      <sheetName val="내역1"/>
      <sheetName val="직접비"/>
      <sheetName val="단위가격"/>
      <sheetName val="2000노임기준"/>
      <sheetName val="36단가"/>
      <sheetName val="우수공,맨홀,집수정"/>
      <sheetName val="우수받이"/>
      <sheetName val="실행내역서 "/>
      <sheetName val="교각별철근수량집계표"/>
      <sheetName val="배수관연장조서"/>
      <sheetName val="단가대비표 (3)"/>
      <sheetName val="4.직접인건비"/>
      <sheetName val="직접인건비"/>
      <sheetName val="출력X"/>
      <sheetName val="98태백"/>
      <sheetName val="주beam"/>
      <sheetName val="설계예산서(흙막이)"/>
      <sheetName val="노임 단가"/>
      <sheetName val="단위단가"/>
      <sheetName val="관급자재"/>
      <sheetName val="건축일위"/>
      <sheetName val="그라우팅일위"/>
      <sheetName val="이름교환"/>
      <sheetName val="전기일위목록"/>
      <sheetName val="바닥판"/>
      <sheetName val="입력DATA"/>
      <sheetName val="판"/>
      <sheetName val="대덕토공총"/>
      <sheetName val="문학간접"/>
      <sheetName val="자재일위(경)"/>
      <sheetName val="1공구내역서(1)"/>
      <sheetName val="단재적표"/>
      <sheetName val="001"/>
      <sheetName val="물가자료"/>
      <sheetName val="2008년상반노임"/>
      <sheetName val="기계경비산출기준"/>
      <sheetName val="건설기계가격"/>
      <sheetName val="원내역"/>
      <sheetName val="단위중량"/>
      <sheetName val="소일위대가코드표"/>
      <sheetName val="인부노임"/>
      <sheetName val="견적990322"/>
      <sheetName val="자재테이블"/>
      <sheetName val="COST"/>
      <sheetName val="전등설비"/>
      <sheetName val="단가 (2)"/>
      <sheetName val="Ekog10"/>
      <sheetName val="참고자료"/>
      <sheetName val="ITEM"/>
      <sheetName val="※참고자료※"/>
      <sheetName val="상하차비용(기계상차)"/>
      <sheetName val="수간보호"/>
      <sheetName val="간접1"/>
      <sheetName val="하조서"/>
      <sheetName val="대치판정"/>
      <sheetName val="적용기준"/>
      <sheetName val="횡배수관수량집계"/>
      <sheetName val="대표명단"/>
      <sheetName val="Customer Databas"/>
      <sheetName val="6공구(당초)"/>
      <sheetName val="원곡IC교 내진성능보강공사 실시설계 용역.xlsx"/>
      <sheetName val="자  재"/>
      <sheetName val="건축외주"/>
      <sheetName val="96작생능"/>
      <sheetName val="기초자료입력"/>
      <sheetName val="일위산출"/>
      <sheetName val="설비"/>
      <sheetName val="예가표"/>
      <sheetName val="archi(본사)"/>
      <sheetName val="약품공급2"/>
      <sheetName val="적현로"/>
      <sheetName val="PAINT"/>
      <sheetName val="1월"/>
      <sheetName val="6호기"/>
      <sheetName val="맨홀_공사비"/>
      <sheetName val="실행예산서"/>
      <sheetName val="7단가"/>
      <sheetName val="단가산출1"/>
      <sheetName val="Sheet22"/>
      <sheetName val="대가표(품셈)"/>
      <sheetName val="지주토목내역서"/>
      <sheetName val="매매"/>
      <sheetName val="토공사(흙막이)"/>
      <sheetName val="안양1공구_건축"/>
      <sheetName val="주요항목별"/>
      <sheetName val="산출내역서집계표"/>
      <sheetName val="집계"/>
      <sheetName val="정부노임단가"/>
      <sheetName val="투찰금액"/>
      <sheetName val="미드수량"/>
      <sheetName val="확약서"/>
      <sheetName val="전산소모"/>
      <sheetName val="폐토수익화 "/>
      <sheetName val="원가계산서(변경)"/>
      <sheetName val="안전난간대원가"/>
      <sheetName val="세골재  T2 변경 현황"/>
      <sheetName val="wall"/>
      <sheetName val="갑지1"/>
      <sheetName val="실행(ALT1)"/>
      <sheetName val="코드"/>
      <sheetName val="가시설수량"/>
      <sheetName val="설계표지"/>
      <sheetName val="일위대가내역"/>
      <sheetName val="파이프류"/>
      <sheetName val="단관데이터"/>
      <sheetName val="이형관데이터"/>
      <sheetName val="내역분기"/>
      <sheetName val="배수장공사비명세서"/>
      <sheetName val="총괄"/>
      <sheetName val="SORCE1"/>
      <sheetName val="소야공정계획표"/>
      <sheetName val="단가산출목록표"/>
      <sheetName val="6. 직접경비"/>
      <sheetName val="직접경비"/>
      <sheetName val="건설기계사용기준"/>
      <sheetName val="노무단가"/>
      <sheetName val="기"/>
      <sheetName val="전선(총)"/>
      <sheetName val="단위목록"/>
      <sheetName val="시운전연료비"/>
      <sheetName val="규격"/>
      <sheetName val="BOX"/>
      <sheetName val="토적표"/>
      <sheetName val="암거치수표"/>
      <sheetName val="설계내역2"/>
      <sheetName val="인건비 "/>
      <sheetName val="산출기준자료"/>
      <sheetName val="설계내역"/>
      <sheetName val="단가대비"/>
      <sheetName val="발주수량표"/>
      <sheetName val="공사"/>
      <sheetName val="유림총괄"/>
      <sheetName val="외주(기준)"/>
      <sheetName val="재.노.경(기준)"/>
      <sheetName val="선정요령"/>
      <sheetName val="간접"/>
      <sheetName val="시화점실행"/>
      <sheetName val="부하계산서"/>
      <sheetName val="일위대가-1"/>
      <sheetName val="소총괄표1"/>
      <sheetName val="부대tu"/>
      <sheetName val="중기솔뇨"/>
      <sheetName val="남양내역"/>
      <sheetName val="고내분기~한림"/>
      <sheetName val="광령~경마장"/>
      <sheetName val="세기~광령"/>
      <sheetName val="물건개요"/>
      <sheetName val="빌딩경영보고서"/>
      <sheetName val="리스료"/>
      <sheetName val="전기"/>
      <sheetName val="퍼스트"/>
      <sheetName val="점수계산1-2"/>
      <sheetName val="품셈 "/>
      <sheetName val="고시단가"/>
      <sheetName val="가격조사서"/>
      <sheetName val="설계예시"/>
      <sheetName val="서식"/>
      <sheetName val="재료표"/>
      <sheetName val="단면가정"/>
      <sheetName val="기계설비"/>
      <sheetName val="출자한도"/>
      <sheetName val="구리토평1전기"/>
      <sheetName val="노무자명부"/>
      <sheetName val="음성방향"/>
      <sheetName val="검산금액"/>
      <sheetName val="선수보증금"/>
      <sheetName val="연체일수"/>
      <sheetName val="기초해지"/>
      <sheetName val="잔가합계"/>
      <sheetName val="Sheet6"/>
      <sheetName val="중도해지진행업체"/>
      <sheetName val="기초해지2"/>
      <sheetName val="일반건축물통신회선수"/>
      <sheetName val="물량내역"/>
      <sheetName val="공사비증감"/>
      <sheetName val="설계변경총괄표(계산식)"/>
      <sheetName val="용산1(해보)"/>
      <sheetName val="유류대관리"/>
      <sheetName val="2F 회의실견적(5_14 일대)"/>
      <sheetName val="소화실적"/>
      <sheetName val="3.고급화검토"/>
      <sheetName val="2.2.10.샤시등"/>
      <sheetName val="입면고급화단가표"/>
      <sheetName val="내2"/>
      <sheetName val="기계경비목록"/>
      <sheetName val="2.고용보험료산출근거"/>
      <sheetName val="테이블"/>
      <sheetName val="단가조정"/>
      <sheetName val="공동"/>
      <sheetName val="원가계산(2)"/>
      <sheetName val="48단가"/>
      <sheetName val="실행對比"/>
      <sheetName val="단가1"/>
      <sheetName val="품셈"/>
      <sheetName val="연습"/>
      <sheetName val="11년상반기"/>
      <sheetName val="중기명"/>
      <sheetName val="CTEMCOST"/>
      <sheetName val="대여현황"/>
      <sheetName val="원가장"/>
      <sheetName val="아파트 내역"/>
      <sheetName val="신림자금"/>
      <sheetName val="플랜트 설치"/>
      <sheetName val="견적서갑지연속"/>
      <sheetName val="수종"/>
      <sheetName val="규_x0000__x0000_"/>
      <sheetName val="덧씌우기구간수량산출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s>
    <sheetDataSet>
      <sheetData sheetId="0"/>
      <sheetData sheetId="1"/>
      <sheetData sheetId="2"/>
      <sheetData sheetId="3"/>
      <sheetData sheetId="4"/>
      <sheetData sheetId="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설계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내역"/>
      <sheetName val="산출근거"/>
      <sheetName val="데리네이타현황"/>
      <sheetName val="골재산출"/>
      <sheetName val="분석"/>
      <sheetName val="차수공개요"/>
      <sheetName val="집계표"/>
      <sheetName val="흥양2교토공집계표"/>
      <sheetName val="DATA"/>
      <sheetName val="철근량"/>
      <sheetName val="BID"/>
      <sheetName val="입찰안"/>
      <sheetName val="guard(mac)"/>
      <sheetName val="공동구수량"/>
      <sheetName val="바닥판"/>
      <sheetName val="입력DATA"/>
      <sheetName val="#REF"/>
      <sheetName val="일위대가목차"/>
      <sheetName val="인명부"/>
      <sheetName val="Sheet1"/>
      <sheetName val="물량표"/>
      <sheetName val="당초"/>
      <sheetName val="PIPING"/>
      <sheetName val="#3_일위대가목록"/>
      <sheetName val="#2_일위대가목록"/>
      <sheetName val="내역서"/>
      <sheetName val="주beam"/>
      <sheetName val="교각1"/>
      <sheetName val="일위대가9803"/>
      <sheetName val="날개벽수량표"/>
      <sheetName val="우수받이"/>
      <sheetName val="토목"/>
      <sheetName val="설명서 "/>
      <sheetName val="총수량집계표"/>
      <sheetName val="식생블럭단위수량"/>
      <sheetName val="96정변2"/>
      <sheetName val="세부내역서(전기)"/>
      <sheetName val="공사비총괄표"/>
      <sheetName val="지장물C"/>
      <sheetName val="6PILE  (돌출)"/>
      <sheetName val="1호맨홀토공"/>
      <sheetName val="총괄내역서"/>
      <sheetName val="원형1호맨홀토공수량"/>
      <sheetName val="조명율표"/>
      <sheetName val="실행"/>
      <sheetName val="말뚝지지력산정"/>
      <sheetName val="표지"/>
      <sheetName val="터파기및재료"/>
      <sheetName val="품셈TABLE"/>
      <sheetName val="산근"/>
      <sheetName val="102역사"/>
      <sheetName val="대로근거"/>
      <sheetName val="중로근거"/>
      <sheetName val="H-PILE수량집계"/>
      <sheetName val="역T형교대(말뚝기초)"/>
      <sheetName val="상시"/>
      <sheetName val="DATE"/>
      <sheetName val="포장물량집계"/>
      <sheetName val="입력란"/>
      <sheetName val="97노임단가"/>
      <sheetName val="신고조서"/>
      <sheetName val="원가서"/>
      <sheetName val="총괄표"/>
      <sheetName val="노임단가"/>
      <sheetName val="기계경비(시간당)"/>
      <sheetName val="BOX수량"/>
      <sheetName val="적용토목"/>
      <sheetName val="뚝토공"/>
      <sheetName val="목차 "/>
      <sheetName val="차수"/>
      <sheetName val="일위대가표"/>
      <sheetName val="추가예산"/>
      <sheetName val="날개벽"/>
      <sheetName val="재료"/>
      <sheetName val="공정코드"/>
      <sheetName val="램머"/>
      <sheetName val="찍기"/>
      <sheetName val="간접1"/>
      <sheetName val="노임"/>
      <sheetName val="일위대가1"/>
      <sheetName val="수량산출"/>
      <sheetName val="97년 추정"/>
      <sheetName val="도로경계단위"/>
      <sheetName val="내역서중"/>
      <sheetName val="물가자료"/>
      <sheetName val="발주내역"/>
      <sheetName val="준검 내역서"/>
      <sheetName val="초기화면"/>
      <sheetName val="접지수량"/>
      <sheetName val="부대내역"/>
      <sheetName val="공통가설공사"/>
      <sheetName val="세골재  T2 변경 현황"/>
      <sheetName val="0.단가"/>
      <sheetName val="각종양식"/>
      <sheetName val="암거단위"/>
      <sheetName val="오동"/>
      <sheetName val="대조"/>
      <sheetName val="나한"/>
      <sheetName val="0506생활권구적"/>
      <sheetName val="단면 (2)"/>
      <sheetName val="INPUT"/>
      <sheetName val="우수내용"/>
      <sheetName val="대림경상68억"/>
      <sheetName val="예산M11A"/>
      <sheetName val="자료입력"/>
      <sheetName val="실행철강하도"/>
      <sheetName val="증감내역서"/>
      <sheetName val="중기"/>
      <sheetName val="내역서 제출"/>
      <sheetName val="101동"/>
      <sheetName val="RAMP 단면(R2)"/>
      <sheetName val="직접공사비"/>
      <sheetName val="기성내역"/>
      <sheetName val="공사비산출내역"/>
      <sheetName val="갑지"/>
      <sheetName val="4.2유효폭의 계산"/>
      <sheetName val="내역서1999.8최종"/>
      <sheetName val="월말"/>
      <sheetName val="4. 주형설계"/>
      <sheetName val="1,2공구원가계산서"/>
      <sheetName val="2공구산출내역"/>
      <sheetName val="1공구산출내역서"/>
      <sheetName val="대창(함평)"/>
      <sheetName val="대창(장성)"/>
      <sheetName val="대창(함평)-창열"/>
      <sheetName val="암거 제원표"/>
      <sheetName val="WING3"/>
      <sheetName val="인수공규격"/>
      <sheetName val="항목등록"/>
      <sheetName val="세부내역"/>
      <sheetName val="약품공급2"/>
      <sheetName val="COPING"/>
      <sheetName val="단가표"/>
      <sheetName val="토공(우물통,기타) "/>
      <sheetName val="CTEMCOST"/>
      <sheetName val="설직재-1"/>
      <sheetName val="2000년1차"/>
      <sheetName val="2000전체분"/>
      <sheetName val="단양 00 아파트-세부내역"/>
      <sheetName val="산출내역서"/>
      <sheetName val="99총공사내역서"/>
      <sheetName val="원가"/>
      <sheetName val="해평견적"/>
      <sheetName val="총괄"/>
      <sheetName val="내역_ver1.0"/>
      <sheetName val="단면가정"/>
      <sheetName val="지중자재단가"/>
      <sheetName val="배수내역"/>
      <sheetName val="I一般比"/>
      <sheetName val="금액내역서"/>
      <sheetName val="토사(PE)"/>
      <sheetName val="PSCbeam설계"/>
      <sheetName val="ATM기초철가"/>
      <sheetName val="코드"/>
      <sheetName val="노임이"/>
      <sheetName val="재료비"/>
      <sheetName val="MAIN_TABLE"/>
      <sheetName val="MAIN"/>
      <sheetName val="3BL공동구 수량"/>
      <sheetName val="총괄내역"/>
      <sheetName val="200"/>
      <sheetName val="차액보증"/>
      <sheetName val="견적990322"/>
      <sheetName val="FAB별"/>
      <sheetName val="자재단가비교표"/>
      <sheetName val="8.석축단위(H=1.5M)"/>
      <sheetName val="수량집"/>
      <sheetName val="H-pile(298x299)"/>
      <sheetName val="H-pile(250x250)"/>
      <sheetName val="참조"/>
      <sheetName val="지급자재"/>
      <sheetName val="골조"/>
      <sheetName val="수안보-MBR1"/>
      <sheetName val="CAT_5"/>
      <sheetName val="CIVIL4"/>
      <sheetName val="대비"/>
      <sheetName val="교각계산"/>
      <sheetName val="바닥판의 설계"/>
      <sheetName val="종배수관면벽구"/>
      <sheetName val="종배수관위치조서"/>
      <sheetName val="N賃率-職"/>
      <sheetName val="INPUT(덕도방향-시점)"/>
      <sheetName val="1련박스"/>
      <sheetName val="ABUT수량-A1"/>
      <sheetName val="단가"/>
      <sheetName val="간지"/>
      <sheetName val="재료집계표"/>
      <sheetName val="신천3호용수로"/>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crude.SLAB RE-bar"/>
      <sheetName val="CRUDE RE-bar"/>
      <sheetName val="토목내역서 (도급단가)"/>
      <sheetName val="일위대가목록"/>
      <sheetName val="업무분장"/>
      <sheetName val="2.단면가정"/>
      <sheetName val="수우미양가(Vlookup)"/>
      <sheetName val="노무비 근거"/>
      <sheetName val="역T형(H=6.0) (2)"/>
      <sheetName val="계수시트"/>
      <sheetName val="입력변수"/>
      <sheetName val="집계표(OPTION)"/>
      <sheetName val="보차도경계석"/>
      <sheetName val="견적단가"/>
      <sheetName val="용수량(생활용수)"/>
      <sheetName val="실행대비"/>
      <sheetName val="코드표"/>
      <sheetName val="자료"/>
      <sheetName val="본체"/>
      <sheetName val="간접"/>
      <sheetName val="WORK"/>
      <sheetName val="율촌법률사무소2내역"/>
      <sheetName val="노무비"/>
      <sheetName val="시중노임단가"/>
      <sheetName val="소보"/>
      <sheetName val="포장면적집계"/>
      <sheetName val="NYS"/>
      <sheetName val="실행내역"/>
      <sheetName val="직노"/>
      <sheetName val="양식3"/>
      <sheetName val="단가비교표_공통1"/>
      <sheetName val="기초자료"/>
      <sheetName val="Sheet5"/>
      <sheetName val="을지"/>
      <sheetName val="조경일람"/>
      <sheetName val="일위(수원)"/>
      <sheetName val=" 총괄표"/>
      <sheetName val="단가산출"/>
      <sheetName val="교량"/>
      <sheetName val="단가 및 재료비"/>
      <sheetName val="중기사용료산출근거"/>
      <sheetName val="건축내역"/>
      <sheetName val="제경비"/>
      <sheetName val="토공 total"/>
      <sheetName val="Customer Databas"/>
      <sheetName val="개인"/>
      <sheetName val="도수로수량산출"/>
      <sheetName val="장비집계"/>
      <sheetName val="중기근거"/>
      <sheetName val="특별땅고르기"/>
      <sheetName val="공사착공계"/>
      <sheetName val="표준차도부연장집계-ASP"/>
      <sheetName val="배수장토목공사비"/>
      <sheetName val="지장물_data"/>
      <sheetName val="원형맨홀수량"/>
      <sheetName val="Sheet2"/>
      <sheetName val="Y-WORK"/>
      <sheetName val="맨홀수량"/>
      <sheetName val="표  지"/>
      <sheetName val="내역서적용수량"/>
      <sheetName val="금융비용"/>
      <sheetName val="전체제잡비"/>
      <sheetName val="미드수량"/>
      <sheetName val="유림골조"/>
      <sheetName val="2000용수잠관-수량집계"/>
      <sheetName val="기흥하도용"/>
      <sheetName val="당진1,2호기전선관설치및접지4차공사내역서-을지"/>
      <sheetName val="가격조사서"/>
      <sheetName val="배수공"/>
      <sheetName val="암거"/>
      <sheetName val="포장공"/>
      <sheetName val="대부예산서"/>
      <sheetName val="CODE"/>
      <sheetName val="기초공"/>
      <sheetName val="MOTOR"/>
      <sheetName val="기둥(원형)"/>
      <sheetName val="제직재"/>
      <sheetName val="3.하중산정4.지지력"/>
      <sheetName val="참고사항"/>
      <sheetName val="집기손료"/>
      <sheetName val="TYPE-A"/>
      <sheetName val="암거 제원표-1단계"/>
      <sheetName val="시행후면적"/>
      <sheetName val="설계조건"/>
      <sheetName val="C.배수관공"/>
      <sheetName val="상-교대(A1-A2)"/>
      <sheetName val="마산월령동골조물량변경"/>
      <sheetName val="총괄-1"/>
      <sheetName val="분뇨"/>
      <sheetName val="소도3교"/>
      <sheetName val="단가일람"/>
      <sheetName val="지질조사"/>
      <sheetName val="수량3"/>
      <sheetName val="실행간접비용"/>
      <sheetName val="제잡비"/>
      <sheetName val="수량산출서"/>
      <sheetName val="빗물받이(910-510-410)"/>
      <sheetName val="우수공"/>
      <sheetName val="연돌일위집계"/>
      <sheetName val="단가조사서"/>
      <sheetName val="woo(mac)"/>
      <sheetName val="설치조서"/>
      <sheetName val="Sheet3"/>
      <sheetName val="배수공집계표"/>
      <sheetName val="예정공정표"/>
      <sheetName val="여과지동"/>
      <sheetName val="단위중량"/>
      <sheetName val="보도단위"/>
      <sheetName val="일위-1"/>
      <sheetName val="출력X"/>
      <sheetName val="안정계산"/>
      <sheetName val="단면검토"/>
      <sheetName val="건축-물가변동"/>
      <sheetName val="전기"/>
      <sheetName val="문학간접"/>
      <sheetName val="보증수수료산출"/>
      <sheetName val="Macro1"/>
      <sheetName val="VE절감"/>
      <sheetName val="자재단가"/>
      <sheetName val="건축공사"/>
      <sheetName val="JUCKEYK"/>
      <sheetName val="구조물터파기수량집계"/>
      <sheetName val="덕전리"/>
      <sheetName val="전체"/>
      <sheetName val="요율"/>
      <sheetName val="소요자재명세서"/>
      <sheetName val="노무비명세서"/>
      <sheetName val="교수설계"/>
      <sheetName val="연결관수량 (2)"/>
      <sheetName val="사다리"/>
      <sheetName val="철집"/>
      <sheetName val="토적표"/>
      <sheetName val="천방교접속"/>
      <sheetName val="대포2교접속"/>
      <sheetName val="Macro(전선)"/>
      <sheetName val="위치조서"/>
      <sheetName val="DB"/>
      <sheetName val="을"/>
      <sheetName val="재료할증"/>
      <sheetName val="신우"/>
      <sheetName val="원가계산서구조조정"/>
      <sheetName val="지점별강우량"/>
      <sheetName val="토공(1)"/>
      <sheetName val="절대지우지말것"/>
      <sheetName val="우각부보강"/>
      <sheetName val="토공집계표"/>
      <sheetName val="CALCULATION"/>
      <sheetName val="영창26"/>
      <sheetName val="소비자가"/>
      <sheetName val="Sheet1 (2)"/>
      <sheetName val="상수도토공집계표"/>
      <sheetName val="견적서"/>
      <sheetName val="spiral"/>
      <sheetName val="봉방동근생"/>
      <sheetName val="수요개발과판매량"/>
      <sheetName val="사유서제출현황-2"/>
      <sheetName val="갑지(추정)"/>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표2"/>
      <sheetName val="일위노임"/>
      <sheetName val="합산"/>
      <sheetName val="옵션"/>
    </sheetNames>
    <sheetDataSet>
      <sheetData sheetId="0" refreshError="1"/>
      <sheetData sheetId="1" refreshError="1"/>
      <sheetData sheetId="2">
        <row r="6">
          <cell r="G6">
            <v>4.8599999999999997E-2</v>
          </cell>
        </row>
      </sheetData>
      <sheetData sheetId="3">
        <row r="4">
          <cell r="H4">
            <v>2800</v>
          </cell>
        </row>
      </sheetData>
      <sheetData sheetId="4">
        <row r="11">
          <cell r="C11">
            <v>1</v>
          </cell>
        </row>
        <row r="12">
          <cell r="C12">
            <v>1</v>
          </cell>
        </row>
        <row r="33">
          <cell r="B33">
            <v>2</v>
          </cell>
        </row>
        <row r="36">
          <cell r="B36">
            <v>3</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55"/>
  <sheetViews>
    <sheetView showZeros="0" tabSelected="1" view="pageBreakPreview" topLeftCell="D1" zoomScaleNormal="100" zoomScaleSheetLayoutView="100" workbookViewId="0">
      <pane ySplit="3" topLeftCell="A4" activePane="bottomLeft" state="frozen"/>
      <selection activeCell="H25" sqref="H25"/>
      <selection pane="bottomLeft" activeCell="D2" sqref="D2:D3"/>
    </sheetView>
  </sheetViews>
  <sheetFormatPr defaultColWidth="10" defaultRowHeight="23.1" customHeight="1" x14ac:dyDescent="0.3"/>
  <cols>
    <col min="1" max="1" width="13.625" style="15" hidden="1" customWidth="1"/>
    <col min="2" max="2" width="19.625" style="15" hidden="1" customWidth="1"/>
    <col min="3" max="3" width="23.25" style="15" hidden="1" customWidth="1"/>
    <col min="4" max="4" width="27.375" style="13" customWidth="1"/>
    <col min="5" max="5" width="28.5" style="13" customWidth="1"/>
    <col min="6" max="6" width="4.75" style="14" customWidth="1"/>
    <col min="7" max="7" width="11.25" style="13" customWidth="1"/>
    <col min="8" max="9" width="12.75" style="11" customWidth="1"/>
    <col min="10" max="10" width="6.25" style="12" hidden="1" customWidth="1"/>
    <col min="11" max="14" width="12.75" style="11" customWidth="1"/>
    <col min="15" max="15" width="6.75" style="12" hidden="1" customWidth="1"/>
    <col min="16" max="16" width="13.625" style="11" customWidth="1"/>
    <col min="17" max="17" width="12" style="10" customWidth="1"/>
    <col min="18" max="26" width="10" style="9"/>
    <col min="27" max="31" width="13.25" style="12" customWidth="1"/>
    <col min="32" max="16384" width="10" style="9"/>
  </cols>
  <sheetData>
    <row r="1" spans="1:31" ht="23.1" customHeight="1" x14ac:dyDescent="0.3">
      <c r="A1" s="15" t="s">
        <v>184</v>
      </c>
      <c r="B1" s="15" t="s">
        <v>183</v>
      </c>
      <c r="D1" s="37" t="s">
        <v>282</v>
      </c>
      <c r="E1" s="38"/>
      <c r="F1" s="38"/>
      <c r="G1" s="38"/>
      <c r="H1" s="38"/>
      <c r="I1" s="38"/>
      <c r="J1" s="38"/>
      <c r="K1" s="38"/>
      <c r="L1" s="38"/>
      <c r="M1" s="38"/>
      <c r="N1" s="38"/>
      <c r="W1" s="36" t="s">
        <v>281</v>
      </c>
      <c r="X1" s="36"/>
      <c r="Y1" s="36"/>
      <c r="Z1" s="21"/>
      <c r="AA1" s="21" t="s">
        <v>280</v>
      </c>
      <c r="AB1" s="21"/>
      <c r="AC1" s="21"/>
      <c r="AD1" s="21"/>
      <c r="AE1" s="21"/>
    </row>
    <row r="2" spans="1:31" s="21" customFormat="1" ht="23.1" customHeight="1" x14ac:dyDescent="0.3">
      <c r="A2" s="30" t="s">
        <v>182</v>
      </c>
      <c r="B2" s="30" t="s">
        <v>181</v>
      </c>
      <c r="C2" s="30" t="s">
        <v>279</v>
      </c>
      <c r="D2" s="32" t="s">
        <v>278</v>
      </c>
      <c r="E2" s="32" t="s">
        <v>277</v>
      </c>
      <c r="F2" s="32" t="s">
        <v>180</v>
      </c>
      <c r="G2" s="32" t="s">
        <v>174</v>
      </c>
      <c r="H2" s="29" t="s">
        <v>179</v>
      </c>
      <c r="I2" s="29"/>
      <c r="J2" s="29" t="s">
        <v>178</v>
      </c>
      <c r="K2" s="29"/>
      <c r="L2" s="29"/>
      <c r="M2" s="29" t="s">
        <v>177</v>
      </c>
      <c r="N2" s="29"/>
      <c r="O2" s="22"/>
      <c r="P2" s="33" t="s">
        <v>176</v>
      </c>
      <c r="Q2" s="31" t="s">
        <v>175</v>
      </c>
      <c r="W2" s="21" t="s">
        <v>269</v>
      </c>
      <c r="X2" s="21" t="s">
        <v>276</v>
      </c>
      <c r="Y2" s="21" t="s">
        <v>275</v>
      </c>
      <c r="Z2" s="21" t="s">
        <v>274</v>
      </c>
      <c r="AA2" s="25" t="s">
        <v>273</v>
      </c>
      <c r="AB2" s="25" t="s">
        <v>272</v>
      </c>
      <c r="AC2" s="25" t="s">
        <v>271</v>
      </c>
      <c r="AD2" s="25" t="s">
        <v>270</v>
      </c>
      <c r="AE2" s="25" t="s">
        <v>269</v>
      </c>
    </row>
    <row r="3" spans="1:31" s="21" customFormat="1" ht="23.1" customHeight="1" x14ac:dyDescent="0.3">
      <c r="A3" s="30"/>
      <c r="B3" s="30"/>
      <c r="C3" s="30"/>
      <c r="D3" s="32"/>
      <c r="E3" s="32"/>
      <c r="F3" s="32"/>
      <c r="G3" s="32"/>
      <c r="H3" s="23" t="s">
        <v>172</v>
      </c>
      <c r="I3" s="23" t="s">
        <v>173</v>
      </c>
      <c r="J3" s="22" t="s">
        <v>174</v>
      </c>
      <c r="K3" s="23" t="s">
        <v>172</v>
      </c>
      <c r="L3" s="23" t="s">
        <v>173</v>
      </c>
      <c r="M3" s="23" t="s">
        <v>172</v>
      </c>
      <c r="N3" s="23" t="s">
        <v>173</v>
      </c>
      <c r="O3" s="22" t="s">
        <v>172</v>
      </c>
      <c r="P3" s="33"/>
      <c r="Q3" s="31"/>
      <c r="W3" s="9"/>
      <c r="X3" s="9"/>
      <c r="Y3" s="9"/>
      <c r="Z3" s="9"/>
      <c r="AA3" s="12"/>
      <c r="AB3" s="12"/>
      <c r="AC3" s="12"/>
      <c r="AD3" s="12">
        <f>IF([26]옵션!$C$11 =0, "1", [26]옵션!$C$11)</f>
        <v>1</v>
      </c>
      <c r="AE3" s="12">
        <f>IF([26]옵션!$C$12 =0, "1", [26]옵션!$C$12)</f>
        <v>1</v>
      </c>
    </row>
    <row r="4" spans="1:31" ht="23.1" customHeight="1" x14ac:dyDescent="0.3">
      <c r="B4" s="15" t="s">
        <v>171</v>
      </c>
      <c r="D4" s="26" t="s">
        <v>268</v>
      </c>
      <c r="E4" s="27"/>
      <c r="F4" s="27"/>
      <c r="G4" s="27"/>
      <c r="H4" s="27"/>
      <c r="I4" s="27"/>
      <c r="J4" s="27"/>
      <c r="K4" s="27"/>
      <c r="L4" s="27"/>
      <c r="M4" s="27"/>
      <c r="N4" s="27"/>
      <c r="O4" s="27"/>
      <c r="P4" s="27"/>
      <c r="Q4" s="28"/>
    </row>
    <row r="5" spans="1:31" ht="23.1" customHeight="1" x14ac:dyDescent="0.3">
      <c r="A5" s="15" t="s">
        <v>246</v>
      </c>
      <c r="B5" s="15" t="s">
        <v>48</v>
      </c>
      <c r="C5" s="15" t="s">
        <v>245</v>
      </c>
      <c r="D5" s="19" t="s">
        <v>244</v>
      </c>
      <c r="E5" s="19" t="s">
        <v>243</v>
      </c>
      <c r="F5" s="20" t="s">
        <v>168</v>
      </c>
      <c r="G5" s="19"/>
      <c r="H5" s="17"/>
      <c r="I5" s="24"/>
      <c r="J5" s="18"/>
      <c r="K5" s="17"/>
      <c r="L5" s="24"/>
      <c r="M5" s="17"/>
      <c r="N5" s="24"/>
      <c r="O5" s="18"/>
      <c r="P5" s="17"/>
      <c r="Q5" s="16"/>
      <c r="AB5" s="12">
        <f>I5</f>
        <v>0</v>
      </c>
      <c r="AC5" s="12">
        <f>G5*H5</f>
        <v>0</v>
      </c>
    </row>
    <row r="6" spans="1:31" ht="23.1" customHeight="1" x14ac:dyDescent="0.3">
      <c r="A6" s="15" t="s">
        <v>242</v>
      </c>
      <c r="B6" s="15" t="s">
        <v>48</v>
      </c>
      <c r="C6" s="15" t="s">
        <v>241</v>
      </c>
      <c r="D6" s="19" t="s">
        <v>240</v>
      </c>
      <c r="E6" s="19" t="s">
        <v>236</v>
      </c>
      <c r="F6" s="20" t="s">
        <v>168</v>
      </c>
      <c r="G6" s="19"/>
      <c r="H6" s="17"/>
      <c r="I6" s="24"/>
      <c r="J6" s="18"/>
      <c r="K6" s="17"/>
      <c r="L6" s="24"/>
      <c r="M6" s="17"/>
      <c r="N6" s="24"/>
      <c r="O6" s="18"/>
      <c r="P6" s="17"/>
      <c r="Q6" s="16"/>
      <c r="AC6" s="12">
        <f>G6*H6</f>
        <v>0</v>
      </c>
    </row>
    <row r="7" spans="1:31" ht="23.1" customHeight="1" x14ac:dyDescent="0.3">
      <c r="A7" s="15" t="s">
        <v>239</v>
      </c>
      <c r="B7" s="15" t="s">
        <v>48</v>
      </c>
      <c r="C7" s="15" t="s">
        <v>238</v>
      </c>
      <c r="D7" s="19" t="s">
        <v>237</v>
      </c>
      <c r="E7" s="19" t="s">
        <v>236</v>
      </c>
      <c r="F7" s="20" t="s">
        <v>167</v>
      </c>
      <c r="G7" s="19"/>
      <c r="H7" s="17"/>
      <c r="I7" s="24"/>
      <c r="J7" s="18"/>
      <c r="K7" s="17"/>
      <c r="L7" s="24"/>
      <c r="M7" s="17"/>
      <c r="N7" s="24"/>
      <c r="O7" s="18"/>
      <c r="P7" s="17"/>
      <c r="Q7" s="16"/>
    </row>
    <row r="8" spans="1:31" ht="23.1" customHeight="1" x14ac:dyDescent="0.3">
      <c r="A8" s="15" t="s">
        <v>235</v>
      </c>
      <c r="B8" s="15" t="s">
        <v>48</v>
      </c>
      <c r="C8" s="15" t="s">
        <v>234</v>
      </c>
      <c r="D8" s="19" t="s">
        <v>233</v>
      </c>
      <c r="E8" s="19" t="s">
        <v>232</v>
      </c>
      <c r="F8" s="20" t="s">
        <v>167</v>
      </c>
      <c r="G8" s="19"/>
      <c r="H8" s="17"/>
      <c r="I8" s="24"/>
      <c r="J8" s="18"/>
      <c r="K8" s="17"/>
      <c r="L8" s="24"/>
      <c r="M8" s="17"/>
      <c r="N8" s="24"/>
      <c r="O8" s="18"/>
      <c r="P8" s="17"/>
      <c r="Q8" s="16"/>
    </row>
    <row r="9" spans="1:31" ht="23.1" customHeight="1" x14ac:dyDescent="0.3">
      <c r="A9" s="15" t="s">
        <v>267</v>
      </c>
      <c r="B9" s="15" t="s">
        <v>48</v>
      </c>
      <c r="C9" s="15" t="s">
        <v>266</v>
      </c>
      <c r="D9" s="19" t="s">
        <v>229</v>
      </c>
      <c r="E9" s="19" t="s">
        <v>265</v>
      </c>
      <c r="F9" s="20" t="s">
        <v>167</v>
      </c>
      <c r="G9" s="19"/>
      <c r="H9" s="17"/>
      <c r="I9" s="24"/>
      <c r="J9" s="18"/>
      <c r="K9" s="17"/>
      <c r="L9" s="24"/>
      <c r="M9" s="17"/>
      <c r="N9" s="24"/>
      <c r="O9" s="18"/>
      <c r="P9" s="17"/>
      <c r="Q9" s="16"/>
    </row>
    <row r="10" spans="1:31" ht="23.1" customHeight="1" x14ac:dyDescent="0.3">
      <c r="A10" s="15" t="s">
        <v>231</v>
      </c>
      <c r="B10" s="15" t="s">
        <v>48</v>
      </c>
      <c r="C10" s="15" t="s">
        <v>230</v>
      </c>
      <c r="D10" s="19" t="s">
        <v>229</v>
      </c>
      <c r="E10" s="19" t="s">
        <v>228</v>
      </c>
      <c r="F10" s="20" t="s">
        <v>167</v>
      </c>
      <c r="G10" s="19"/>
      <c r="H10" s="17"/>
      <c r="I10" s="24"/>
      <c r="J10" s="18"/>
      <c r="K10" s="17"/>
      <c r="L10" s="24"/>
      <c r="M10" s="17"/>
      <c r="N10" s="24"/>
      <c r="O10" s="18"/>
      <c r="P10" s="17"/>
      <c r="Q10" s="16"/>
    </row>
    <row r="11" spans="1:31" ht="23.1" customHeight="1" x14ac:dyDescent="0.3">
      <c r="A11" s="15" t="s">
        <v>227</v>
      </c>
      <c r="B11" s="15" t="s">
        <v>48</v>
      </c>
      <c r="C11" s="15" t="s">
        <v>226</v>
      </c>
      <c r="D11" s="19" t="s">
        <v>225</v>
      </c>
      <c r="E11" s="19" t="s">
        <v>224</v>
      </c>
      <c r="F11" s="20" t="s">
        <v>167</v>
      </c>
      <c r="G11" s="19"/>
      <c r="H11" s="17"/>
      <c r="I11" s="24"/>
      <c r="J11" s="18"/>
      <c r="K11" s="17"/>
      <c r="L11" s="24"/>
      <c r="M11" s="17"/>
      <c r="N11" s="24"/>
      <c r="O11" s="18"/>
      <c r="P11" s="17"/>
      <c r="Q11" s="16"/>
    </row>
    <row r="12" spans="1:31" ht="23.1" customHeight="1" x14ac:dyDescent="0.3">
      <c r="A12" s="15" t="s">
        <v>264</v>
      </c>
      <c r="B12" s="15" t="s">
        <v>48</v>
      </c>
      <c r="C12" s="15" t="s">
        <v>263</v>
      </c>
      <c r="D12" s="19" t="s">
        <v>221</v>
      </c>
      <c r="E12" s="19" t="s">
        <v>262</v>
      </c>
      <c r="F12" s="20" t="s">
        <v>168</v>
      </c>
      <c r="G12" s="19"/>
      <c r="H12" s="17"/>
      <c r="I12" s="24"/>
      <c r="J12" s="18"/>
      <c r="K12" s="17"/>
      <c r="L12" s="24"/>
      <c r="M12" s="17"/>
      <c r="N12" s="24"/>
      <c r="O12" s="18"/>
      <c r="P12" s="17"/>
      <c r="Q12" s="16"/>
      <c r="AC12" s="12">
        <f>G12*H12</f>
        <v>0</v>
      </c>
    </row>
    <row r="13" spans="1:31" ht="23.1" customHeight="1" x14ac:dyDescent="0.3">
      <c r="A13" s="15" t="s">
        <v>223</v>
      </c>
      <c r="B13" s="15" t="s">
        <v>48</v>
      </c>
      <c r="C13" s="15" t="s">
        <v>222</v>
      </c>
      <c r="D13" s="19" t="s">
        <v>221</v>
      </c>
      <c r="E13" s="19" t="s">
        <v>220</v>
      </c>
      <c r="F13" s="20" t="s">
        <v>168</v>
      </c>
      <c r="G13" s="19"/>
      <c r="H13" s="17"/>
      <c r="I13" s="24"/>
      <c r="J13" s="18"/>
      <c r="K13" s="17"/>
      <c r="L13" s="24"/>
      <c r="M13" s="17"/>
      <c r="N13" s="24"/>
      <c r="O13" s="18"/>
      <c r="P13" s="17"/>
      <c r="Q13" s="16"/>
      <c r="AC13" s="12">
        <f>G13*H13</f>
        <v>0</v>
      </c>
    </row>
    <row r="14" spans="1:31" ht="23.1" customHeight="1" x14ac:dyDescent="0.3">
      <c r="A14" s="15" t="s">
        <v>261</v>
      </c>
      <c r="B14" s="15" t="s">
        <v>48</v>
      </c>
      <c r="C14" s="15" t="s">
        <v>260</v>
      </c>
      <c r="D14" s="19" t="s">
        <v>259</v>
      </c>
      <c r="E14" s="19" t="s">
        <v>258</v>
      </c>
      <c r="F14" s="20" t="s">
        <v>167</v>
      </c>
      <c r="G14" s="19"/>
      <c r="H14" s="17"/>
      <c r="I14" s="24"/>
      <c r="J14" s="18"/>
      <c r="K14" s="17"/>
      <c r="L14" s="24"/>
      <c r="M14" s="17"/>
      <c r="N14" s="24"/>
      <c r="O14" s="18"/>
      <c r="P14" s="17"/>
      <c r="Q14" s="16"/>
    </row>
    <row r="15" spans="1:31" ht="23.1" customHeight="1" x14ac:dyDescent="0.3">
      <c r="A15" s="15" t="s">
        <v>257</v>
      </c>
      <c r="B15" s="15" t="s">
        <v>48</v>
      </c>
      <c r="C15" s="15" t="s">
        <v>256</v>
      </c>
      <c r="D15" s="19" t="s">
        <v>252</v>
      </c>
      <c r="E15" s="19" t="s">
        <v>255</v>
      </c>
      <c r="F15" s="20" t="s">
        <v>167</v>
      </c>
      <c r="G15" s="19"/>
      <c r="H15" s="17"/>
      <c r="I15" s="24"/>
      <c r="J15" s="18"/>
      <c r="K15" s="17"/>
      <c r="L15" s="24"/>
      <c r="M15" s="17"/>
      <c r="N15" s="24"/>
      <c r="O15" s="18"/>
      <c r="P15" s="17"/>
      <c r="Q15" s="16"/>
    </row>
    <row r="16" spans="1:31" ht="23.1" customHeight="1" x14ac:dyDescent="0.3">
      <c r="A16" s="15" t="s">
        <v>254</v>
      </c>
      <c r="B16" s="15" t="s">
        <v>48</v>
      </c>
      <c r="C16" s="15" t="s">
        <v>253</v>
      </c>
      <c r="D16" s="19" t="s">
        <v>252</v>
      </c>
      <c r="E16" s="19" t="s">
        <v>251</v>
      </c>
      <c r="F16" s="20" t="s">
        <v>167</v>
      </c>
      <c r="G16" s="19"/>
      <c r="H16" s="17"/>
      <c r="I16" s="24"/>
      <c r="J16" s="18"/>
      <c r="K16" s="17"/>
      <c r="L16" s="24"/>
      <c r="M16" s="17"/>
      <c r="N16" s="24"/>
      <c r="O16" s="18"/>
      <c r="P16" s="17"/>
      <c r="Q16" s="16"/>
    </row>
    <row r="17" spans="1:31" ht="23.1" customHeight="1" x14ac:dyDescent="0.3">
      <c r="A17" s="15" t="s">
        <v>250</v>
      </c>
      <c r="B17" s="15" t="s">
        <v>48</v>
      </c>
      <c r="C17" s="15" t="s">
        <v>249</v>
      </c>
      <c r="D17" s="19" t="s">
        <v>248</v>
      </c>
      <c r="E17" s="19"/>
      <c r="F17" s="20" t="s">
        <v>167</v>
      </c>
      <c r="G17" s="19"/>
      <c r="H17" s="17"/>
      <c r="I17" s="24"/>
      <c r="J17" s="18"/>
      <c r="K17" s="17"/>
      <c r="L17" s="24"/>
      <c r="M17" s="17"/>
      <c r="N17" s="24"/>
      <c r="O17" s="18"/>
      <c r="P17" s="17"/>
      <c r="Q17" s="16"/>
    </row>
    <row r="18" spans="1:31" ht="23.1" customHeight="1" x14ac:dyDescent="0.3">
      <c r="A18" s="15" t="s">
        <v>204</v>
      </c>
      <c r="B18" s="15" t="s">
        <v>48</v>
      </c>
      <c r="C18" s="15" t="s">
        <v>203</v>
      </c>
      <c r="D18" s="19" t="s">
        <v>202</v>
      </c>
      <c r="E18" s="19" t="s">
        <v>201</v>
      </c>
      <c r="F18" s="20" t="s">
        <v>126</v>
      </c>
      <c r="G18" s="19"/>
      <c r="H18" s="17"/>
      <c r="I18" s="24"/>
      <c r="J18" s="18"/>
      <c r="K18" s="17"/>
      <c r="L18" s="24"/>
      <c r="M18" s="17"/>
      <c r="N18" s="24"/>
      <c r="O18" s="18"/>
      <c r="P18" s="17"/>
      <c r="Q18" s="16"/>
    </row>
    <row r="19" spans="1:31" ht="23.1" customHeight="1" x14ac:dyDescent="0.3">
      <c r="A19" s="15" t="s">
        <v>200</v>
      </c>
      <c r="B19" s="15" t="s">
        <v>48</v>
      </c>
      <c r="C19" s="15" t="s">
        <v>199</v>
      </c>
      <c r="D19" s="19" t="s">
        <v>198</v>
      </c>
      <c r="E19" s="19" t="s">
        <v>197</v>
      </c>
      <c r="F19" s="20" t="s">
        <v>66</v>
      </c>
      <c r="G19" s="19"/>
      <c r="H19" s="17"/>
      <c r="I19" s="24"/>
      <c r="J19" s="18"/>
      <c r="K19" s="17"/>
      <c r="L19" s="24"/>
      <c r="M19" s="17"/>
      <c r="N19" s="24"/>
      <c r="O19" s="18"/>
      <c r="P19" s="17"/>
      <c r="Q19" s="16"/>
      <c r="AB19" s="12">
        <f>TRUNC(SUM(AB4:AB18))</f>
        <v>0</v>
      </c>
    </row>
    <row r="20" spans="1:31" ht="23.1" customHeight="1" x14ac:dyDescent="0.3">
      <c r="A20" s="15" t="s">
        <v>196</v>
      </c>
      <c r="B20" s="15" t="s">
        <v>48</v>
      </c>
      <c r="C20" s="15" t="s">
        <v>195</v>
      </c>
      <c r="D20" s="19" t="s">
        <v>194</v>
      </c>
      <c r="E20" s="19" t="s">
        <v>193</v>
      </c>
      <c r="F20" s="20" t="s">
        <v>66</v>
      </c>
      <c r="G20" s="19"/>
      <c r="H20" s="17"/>
      <c r="I20" s="24"/>
      <c r="J20" s="18"/>
      <c r="K20" s="17"/>
      <c r="L20" s="24"/>
      <c r="M20" s="17"/>
      <c r="N20" s="24"/>
      <c r="O20" s="18"/>
      <c r="P20" s="17"/>
      <c r="Q20" s="16"/>
      <c r="AC20" s="12">
        <f>TRUNC(TRUNC(SUM(AC4:AC19))*[26]옵션!$B$33/100)</f>
        <v>0</v>
      </c>
      <c r="AD20" s="12">
        <f>TRUNC(SUM(I4:I19))+TRUNC(SUM(N4:N19))</f>
        <v>0</v>
      </c>
    </row>
    <row r="21" spans="1:31" ht="23.1" customHeight="1" x14ac:dyDescent="0.3">
      <c r="A21" s="15" t="s">
        <v>192</v>
      </c>
      <c r="B21" s="15" t="s">
        <v>48</v>
      </c>
      <c r="C21" s="15" t="s">
        <v>191</v>
      </c>
      <c r="D21" s="19" t="s">
        <v>166</v>
      </c>
      <c r="E21" s="19" t="s">
        <v>190</v>
      </c>
      <c r="F21" s="20" t="s">
        <v>142</v>
      </c>
      <c r="G21" s="19"/>
      <c r="H21" s="17"/>
      <c r="I21" s="24"/>
      <c r="J21" s="18"/>
      <c r="K21" s="17"/>
      <c r="L21" s="24"/>
      <c r="M21" s="17"/>
      <c r="N21" s="24"/>
      <c r="O21" s="18"/>
      <c r="P21" s="17"/>
      <c r="Q21" s="16"/>
      <c r="AE21" s="12">
        <f>L21</f>
        <v>0</v>
      </c>
    </row>
    <row r="22" spans="1:31" ht="23.1" customHeight="1" x14ac:dyDescent="0.3">
      <c r="A22" s="15" t="s">
        <v>189</v>
      </c>
      <c r="B22" s="15" t="s">
        <v>48</v>
      </c>
      <c r="C22" s="15" t="s">
        <v>188</v>
      </c>
      <c r="D22" s="19" t="s">
        <v>187</v>
      </c>
      <c r="E22" s="19" t="s">
        <v>186</v>
      </c>
      <c r="F22" s="20" t="s">
        <v>66</v>
      </c>
      <c r="G22" s="19"/>
      <c r="H22" s="17"/>
      <c r="I22" s="24"/>
      <c r="J22" s="18"/>
      <c r="K22" s="17"/>
      <c r="L22" s="24"/>
      <c r="M22" s="17"/>
      <c r="N22" s="24"/>
      <c r="O22" s="18"/>
      <c r="P22" s="17"/>
      <c r="Q22" s="16"/>
    </row>
    <row r="23" spans="1:31" ht="23.1" customHeight="1" x14ac:dyDescent="0.3">
      <c r="D23" s="19"/>
      <c r="E23" s="19"/>
      <c r="F23" s="20"/>
      <c r="G23" s="19"/>
      <c r="H23" s="17"/>
      <c r="I23" s="24"/>
      <c r="J23" s="18"/>
      <c r="K23" s="17"/>
      <c r="L23" s="24"/>
      <c r="M23" s="17"/>
      <c r="N23" s="24"/>
      <c r="O23" s="18"/>
      <c r="P23" s="17"/>
      <c r="Q23" s="16"/>
      <c r="AC23" s="12">
        <f>TRUNC(AE23*[26]옵션!$B$36/100)</f>
        <v>0</v>
      </c>
      <c r="AD23" s="12">
        <f>TRUNC(SUM(L4:L21))</f>
        <v>0</v>
      </c>
      <c r="AE23" s="12">
        <f>TRUNC(SUM(AE4:AE22))</f>
        <v>0</v>
      </c>
    </row>
    <row r="24" spans="1:31" ht="23.1" customHeight="1" x14ac:dyDescent="0.3">
      <c r="D24" s="19"/>
      <c r="E24" s="19"/>
      <c r="F24" s="20"/>
      <c r="G24" s="19"/>
      <c r="H24" s="17"/>
      <c r="I24" s="24"/>
      <c r="J24" s="18"/>
      <c r="K24" s="17"/>
      <c r="L24" s="24"/>
      <c r="M24" s="17"/>
      <c r="N24" s="24"/>
      <c r="O24" s="18"/>
      <c r="P24" s="17"/>
      <c r="Q24" s="16"/>
    </row>
    <row r="25" spans="1:31" ht="23.1" customHeight="1" x14ac:dyDescent="0.3">
      <c r="D25" s="19"/>
      <c r="E25" s="19"/>
      <c r="F25" s="20"/>
      <c r="G25" s="19"/>
      <c r="H25" s="17"/>
      <c r="I25" s="24"/>
      <c r="J25" s="18"/>
      <c r="K25" s="17"/>
      <c r="L25" s="24"/>
      <c r="M25" s="17"/>
      <c r="N25" s="24"/>
      <c r="O25" s="18"/>
      <c r="P25" s="17"/>
      <c r="Q25" s="16"/>
    </row>
    <row r="26" spans="1:31" ht="23.1" customHeight="1" x14ac:dyDescent="0.3">
      <c r="D26" s="19"/>
      <c r="E26" s="19"/>
      <c r="F26" s="20"/>
      <c r="G26" s="19"/>
      <c r="H26" s="17"/>
      <c r="I26" s="24"/>
      <c r="J26" s="18"/>
      <c r="K26" s="17"/>
      <c r="L26" s="24"/>
      <c r="M26" s="17"/>
      <c r="N26" s="24"/>
      <c r="O26" s="18"/>
      <c r="P26" s="17"/>
      <c r="Q26" s="16"/>
    </row>
    <row r="27" spans="1:31" ht="23.1" customHeight="1" x14ac:dyDescent="0.3">
      <c r="D27" s="19"/>
      <c r="E27" s="19"/>
      <c r="F27" s="20"/>
      <c r="G27" s="19"/>
      <c r="H27" s="17"/>
      <c r="I27" s="24"/>
      <c r="J27" s="18"/>
      <c r="K27" s="17"/>
      <c r="L27" s="24"/>
      <c r="M27" s="17"/>
      <c r="N27" s="24"/>
      <c r="O27" s="18"/>
      <c r="P27" s="17"/>
      <c r="Q27" s="16"/>
    </row>
    <row r="28" spans="1:31" ht="23.1" customHeight="1" x14ac:dyDescent="0.3">
      <c r="D28" s="19"/>
      <c r="E28" s="19"/>
      <c r="F28" s="20"/>
      <c r="G28" s="19"/>
      <c r="H28" s="17"/>
      <c r="I28" s="24"/>
      <c r="J28" s="18"/>
      <c r="K28" s="17"/>
      <c r="L28" s="24"/>
      <c r="M28" s="17"/>
      <c r="N28" s="24"/>
      <c r="O28" s="18"/>
      <c r="P28" s="17"/>
      <c r="Q28" s="16"/>
    </row>
    <row r="29" spans="1:31" ht="23.1" customHeight="1" x14ac:dyDescent="0.3">
      <c r="B29" s="15" t="s">
        <v>185</v>
      </c>
      <c r="D29" s="19" t="s">
        <v>169</v>
      </c>
      <c r="E29" s="19"/>
      <c r="F29" s="20"/>
      <c r="G29" s="19"/>
      <c r="H29" s="17"/>
      <c r="I29" s="24"/>
      <c r="J29" s="18"/>
      <c r="K29" s="17"/>
      <c r="L29" s="24"/>
      <c r="M29" s="17"/>
      <c r="N29" s="24"/>
      <c r="O29" s="18"/>
      <c r="P29" s="17"/>
      <c r="Q29" s="16"/>
    </row>
    <row r="30" spans="1:31" ht="23.1" customHeight="1" x14ac:dyDescent="0.3">
      <c r="B30" s="15" t="s">
        <v>171</v>
      </c>
      <c r="D30" s="26" t="s">
        <v>247</v>
      </c>
      <c r="E30" s="27"/>
      <c r="F30" s="27"/>
      <c r="G30" s="27"/>
      <c r="H30" s="27"/>
      <c r="I30" s="27"/>
      <c r="J30" s="27"/>
      <c r="K30" s="27"/>
      <c r="L30" s="27"/>
      <c r="M30" s="27"/>
      <c r="N30" s="27"/>
      <c r="O30" s="27"/>
      <c r="P30" s="27"/>
      <c r="Q30" s="28"/>
    </row>
    <row r="31" spans="1:31" ht="23.1" customHeight="1" x14ac:dyDescent="0.3">
      <c r="A31" s="15" t="s">
        <v>246</v>
      </c>
      <c r="B31" s="15" t="s">
        <v>170</v>
      </c>
      <c r="C31" s="15" t="s">
        <v>245</v>
      </c>
      <c r="D31" s="19" t="s">
        <v>244</v>
      </c>
      <c r="E31" s="19" t="s">
        <v>243</v>
      </c>
      <c r="F31" s="20" t="s">
        <v>168</v>
      </c>
      <c r="G31" s="19"/>
      <c r="H31" s="17"/>
      <c r="I31" s="24"/>
      <c r="J31" s="18"/>
      <c r="K31" s="17"/>
      <c r="L31" s="24"/>
      <c r="M31" s="17"/>
      <c r="N31" s="24"/>
      <c r="O31" s="18"/>
      <c r="P31" s="17"/>
      <c r="Q31" s="16"/>
      <c r="AB31" s="12">
        <f>I31</f>
        <v>0</v>
      </c>
      <c r="AC31" s="12">
        <f>G31*H31</f>
        <v>0</v>
      </c>
    </row>
    <row r="32" spans="1:31" ht="23.1" customHeight="1" x14ac:dyDescent="0.3">
      <c r="A32" s="15" t="s">
        <v>242</v>
      </c>
      <c r="B32" s="15" t="s">
        <v>170</v>
      </c>
      <c r="C32" s="15" t="s">
        <v>241</v>
      </c>
      <c r="D32" s="19" t="s">
        <v>240</v>
      </c>
      <c r="E32" s="19" t="s">
        <v>236</v>
      </c>
      <c r="F32" s="20" t="s">
        <v>168</v>
      </c>
      <c r="G32" s="19"/>
      <c r="H32" s="17"/>
      <c r="I32" s="24"/>
      <c r="J32" s="18"/>
      <c r="K32" s="17"/>
      <c r="L32" s="24"/>
      <c r="M32" s="17"/>
      <c r="N32" s="24"/>
      <c r="O32" s="18"/>
      <c r="P32" s="17"/>
      <c r="Q32" s="16"/>
      <c r="AC32" s="12">
        <f>G32*H32</f>
        <v>0</v>
      </c>
    </row>
    <row r="33" spans="1:31" ht="23.1" customHeight="1" x14ac:dyDescent="0.3">
      <c r="A33" s="15" t="s">
        <v>239</v>
      </c>
      <c r="B33" s="15" t="s">
        <v>170</v>
      </c>
      <c r="C33" s="15" t="s">
        <v>238</v>
      </c>
      <c r="D33" s="19" t="s">
        <v>237</v>
      </c>
      <c r="E33" s="19" t="s">
        <v>236</v>
      </c>
      <c r="F33" s="20" t="s">
        <v>167</v>
      </c>
      <c r="G33" s="19"/>
      <c r="H33" s="17"/>
      <c r="I33" s="24"/>
      <c r="J33" s="18"/>
      <c r="K33" s="17"/>
      <c r="L33" s="24"/>
      <c r="M33" s="17"/>
      <c r="N33" s="24"/>
      <c r="O33" s="18"/>
      <c r="P33" s="17"/>
      <c r="Q33" s="16"/>
    </row>
    <row r="34" spans="1:31" ht="23.1" customHeight="1" x14ac:dyDescent="0.3">
      <c r="A34" s="15" t="s">
        <v>235</v>
      </c>
      <c r="B34" s="15" t="s">
        <v>170</v>
      </c>
      <c r="C34" s="15" t="s">
        <v>234</v>
      </c>
      <c r="D34" s="19" t="s">
        <v>233</v>
      </c>
      <c r="E34" s="19" t="s">
        <v>232</v>
      </c>
      <c r="F34" s="20" t="s">
        <v>167</v>
      </c>
      <c r="G34" s="19"/>
      <c r="H34" s="17"/>
      <c r="I34" s="24"/>
      <c r="J34" s="18"/>
      <c r="K34" s="17"/>
      <c r="L34" s="24"/>
      <c r="M34" s="17"/>
      <c r="N34" s="24"/>
      <c r="O34" s="18"/>
      <c r="P34" s="17"/>
      <c r="Q34" s="16"/>
    </row>
    <row r="35" spans="1:31" ht="23.1" customHeight="1" x14ac:dyDescent="0.3">
      <c r="A35" s="15" t="s">
        <v>231</v>
      </c>
      <c r="B35" s="15" t="s">
        <v>170</v>
      </c>
      <c r="C35" s="15" t="s">
        <v>230</v>
      </c>
      <c r="D35" s="19" t="s">
        <v>229</v>
      </c>
      <c r="E35" s="19" t="s">
        <v>228</v>
      </c>
      <c r="F35" s="20" t="s">
        <v>167</v>
      </c>
      <c r="G35" s="19"/>
      <c r="H35" s="17"/>
      <c r="I35" s="24"/>
      <c r="J35" s="18"/>
      <c r="K35" s="17"/>
      <c r="L35" s="24"/>
      <c r="M35" s="17"/>
      <c r="N35" s="24"/>
      <c r="O35" s="18"/>
      <c r="P35" s="17"/>
      <c r="Q35" s="16"/>
    </row>
    <row r="36" spans="1:31" ht="23.1" customHeight="1" x14ac:dyDescent="0.3">
      <c r="A36" s="15" t="s">
        <v>227</v>
      </c>
      <c r="B36" s="15" t="s">
        <v>170</v>
      </c>
      <c r="C36" s="15" t="s">
        <v>226</v>
      </c>
      <c r="D36" s="19" t="s">
        <v>225</v>
      </c>
      <c r="E36" s="19" t="s">
        <v>224</v>
      </c>
      <c r="F36" s="20" t="s">
        <v>167</v>
      </c>
      <c r="G36" s="19"/>
      <c r="H36" s="17"/>
      <c r="I36" s="24"/>
      <c r="J36" s="18"/>
      <c r="K36" s="17"/>
      <c r="L36" s="24"/>
      <c r="M36" s="17"/>
      <c r="N36" s="24"/>
      <c r="O36" s="18"/>
      <c r="P36" s="17"/>
      <c r="Q36" s="16"/>
    </row>
    <row r="37" spans="1:31" ht="23.1" customHeight="1" x14ac:dyDescent="0.3">
      <c r="A37" s="15" t="s">
        <v>223</v>
      </c>
      <c r="B37" s="15" t="s">
        <v>170</v>
      </c>
      <c r="C37" s="15" t="s">
        <v>222</v>
      </c>
      <c r="D37" s="19" t="s">
        <v>221</v>
      </c>
      <c r="E37" s="19" t="s">
        <v>220</v>
      </c>
      <c r="F37" s="20" t="s">
        <v>168</v>
      </c>
      <c r="G37" s="19"/>
      <c r="H37" s="17"/>
      <c r="I37" s="24"/>
      <c r="J37" s="18"/>
      <c r="K37" s="17"/>
      <c r="L37" s="24"/>
      <c r="M37" s="17"/>
      <c r="N37" s="24"/>
      <c r="O37" s="18"/>
      <c r="P37" s="17"/>
      <c r="Q37" s="16"/>
      <c r="AC37" s="12">
        <f>G37*H37</f>
        <v>0</v>
      </c>
    </row>
    <row r="38" spans="1:31" ht="23.1" customHeight="1" x14ac:dyDescent="0.3">
      <c r="A38" s="15" t="s">
        <v>219</v>
      </c>
      <c r="B38" s="15" t="s">
        <v>170</v>
      </c>
      <c r="C38" s="15" t="s">
        <v>218</v>
      </c>
      <c r="D38" s="19" t="s">
        <v>214</v>
      </c>
      <c r="E38" s="19" t="s">
        <v>217</v>
      </c>
      <c r="F38" s="20" t="s">
        <v>167</v>
      </c>
      <c r="G38" s="19"/>
      <c r="H38" s="17"/>
      <c r="I38" s="24"/>
      <c r="J38" s="18"/>
      <c r="K38" s="17"/>
      <c r="L38" s="24"/>
      <c r="M38" s="17"/>
      <c r="N38" s="24"/>
      <c r="O38" s="18"/>
      <c r="P38" s="17"/>
      <c r="Q38" s="16"/>
    </row>
    <row r="39" spans="1:31" ht="23.1" customHeight="1" x14ac:dyDescent="0.3">
      <c r="A39" s="15" t="s">
        <v>216</v>
      </c>
      <c r="B39" s="15" t="s">
        <v>170</v>
      </c>
      <c r="C39" s="15" t="s">
        <v>215</v>
      </c>
      <c r="D39" s="19" t="s">
        <v>214</v>
      </c>
      <c r="E39" s="19" t="s">
        <v>213</v>
      </c>
      <c r="F39" s="20" t="s">
        <v>167</v>
      </c>
      <c r="G39" s="19"/>
      <c r="H39" s="17"/>
      <c r="I39" s="24"/>
      <c r="J39" s="18"/>
      <c r="K39" s="17"/>
      <c r="L39" s="24"/>
      <c r="M39" s="17"/>
      <c r="N39" s="24"/>
      <c r="O39" s="18"/>
      <c r="P39" s="17"/>
      <c r="Q39" s="16"/>
    </row>
    <row r="40" spans="1:31" ht="23.1" customHeight="1" x14ac:dyDescent="0.3">
      <c r="A40" s="15" t="s">
        <v>212</v>
      </c>
      <c r="B40" s="15" t="s">
        <v>170</v>
      </c>
      <c r="C40" s="15" t="s">
        <v>211</v>
      </c>
      <c r="D40" s="19" t="s">
        <v>210</v>
      </c>
      <c r="E40" s="19" t="s">
        <v>209</v>
      </c>
      <c r="F40" s="20" t="s">
        <v>167</v>
      </c>
      <c r="G40" s="19"/>
      <c r="H40" s="17"/>
      <c r="I40" s="24"/>
      <c r="J40" s="18"/>
      <c r="K40" s="17"/>
      <c r="L40" s="24"/>
      <c r="M40" s="17"/>
      <c r="N40" s="24"/>
      <c r="O40" s="18"/>
      <c r="P40" s="17"/>
      <c r="Q40" s="16"/>
    </row>
    <row r="41" spans="1:31" ht="23.1" customHeight="1" x14ac:dyDescent="0.3">
      <c r="A41" s="15" t="s">
        <v>208</v>
      </c>
      <c r="B41" s="15" t="s">
        <v>170</v>
      </c>
      <c r="C41" s="15" t="s">
        <v>207</v>
      </c>
      <c r="D41" s="19" t="s">
        <v>206</v>
      </c>
      <c r="E41" s="19" t="s">
        <v>205</v>
      </c>
      <c r="F41" s="20" t="s">
        <v>167</v>
      </c>
      <c r="G41" s="19"/>
      <c r="H41" s="17"/>
      <c r="I41" s="24"/>
      <c r="J41" s="18"/>
      <c r="K41" s="17"/>
      <c r="L41" s="24"/>
      <c r="M41" s="17"/>
      <c r="N41" s="24"/>
      <c r="O41" s="18"/>
      <c r="P41" s="17"/>
      <c r="Q41" s="16"/>
    </row>
    <row r="42" spans="1:31" ht="23.1" customHeight="1" x14ac:dyDescent="0.3">
      <c r="A42" s="15" t="s">
        <v>204</v>
      </c>
      <c r="B42" s="15" t="s">
        <v>170</v>
      </c>
      <c r="C42" s="15" t="s">
        <v>203</v>
      </c>
      <c r="D42" s="19" t="s">
        <v>202</v>
      </c>
      <c r="E42" s="19" t="s">
        <v>201</v>
      </c>
      <c r="F42" s="20" t="s">
        <v>126</v>
      </c>
      <c r="G42" s="19"/>
      <c r="H42" s="17"/>
      <c r="I42" s="24"/>
      <c r="J42" s="18"/>
      <c r="K42" s="17"/>
      <c r="L42" s="24"/>
      <c r="M42" s="17"/>
      <c r="N42" s="24"/>
      <c r="O42" s="18"/>
      <c r="P42" s="17"/>
      <c r="Q42" s="16"/>
    </row>
    <row r="43" spans="1:31" ht="23.1" customHeight="1" x14ac:dyDescent="0.3">
      <c r="A43" s="15" t="s">
        <v>200</v>
      </c>
      <c r="B43" s="15" t="s">
        <v>170</v>
      </c>
      <c r="C43" s="15" t="s">
        <v>199</v>
      </c>
      <c r="D43" s="19" t="s">
        <v>198</v>
      </c>
      <c r="E43" s="19" t="s">
        <v>197</v>
      </c>
      <c r="F43" s="20" t="s">
        <v>66</v>
      </c>
      <c r="G43" s="19"/>
      <c r="H43" s="17"/>
      <c r="I43" s="24"/>
      <c r="J43" s="18"/>
      <c r="K43" s="17"/>
      <c r="L43" s="24"/>
      <c r="M43" s="17"/>
      <c r="N43" s="24"/>
      <c r="O43" s="18"/>
      <c r="P43" s="17"/>
      <c r="Q43" s="16"/>
      <c r="AB43" s="12">
        <f>TRUNC(SUM(AB30:AB42))</f>
        <v>0</v>
      </c>
    </row>
    <row r="44" spans="1:31" ht="23.1" customHeight="1" x14ac:dyDescent="0.3">
      <c r="A44" s="15" t="s">
        <v>196</v>
      </c>
      <c r="B44" s="15" t="s">
        <v>170</v>
      </c>
      <c r="C44" s="15" t="s">
        <v>195</v>
      </c>
      <c r="D44" s="19" t="s">
        <v>194</v>
      </c>
      <c r="E44" s="19" t="s">
        <v>193</v>
      </c>
      <c r="F44" s="20" t="s">
        <v>66</v>
      </c>
      <c r="G44" s="19"/>
      <c r="H44" s="17"/>
      <c r="I44" s="24"/>
      <c r="J44" s="18"/>
      <c r="K44" s="17"/>
      <c r="L44" s="24"/>
      <c r="M44" s="17"/>
      <c r="N44" s="24"/>
      <c r="O44" s="18"/>
      <c r="P44" s="17"/>
      <c r="Q44" s="16"/>
      <c r="AC44" s="12">
        <f>TRUNC(TRUNC(SUM(AC30:AC43))*[26]옵션!$B$33/100)</f>
        <v>0</v>
      </c>
      <c r="AD44" s="12">
        <f>TRUNC(SUM(I30:I43))+TRUNC(SUM(N30:N43))</f>
        <v>0</v>
      </c>
    </row>
    <row r="45" spans="1:31" ht="23.1" customHeight="1" x14ac:dyDescent="0.3">
      <c r="A45" s="15" t="s">
        <v>192</v>
      </c>
      <c r="B45" s="15" t="s">
        <v>170</v>
      </c>
      <c r="C45" s="15" t="s">
        <v>191</v>
      </c>
      <c r="D45" s="19" t="s">
        <v>166</v>
      </c>
      <c r="E45" s="19" t="s">
        <v>190</v>
      </c>
      <c r="F45" s="20" t="s">
        <v>142</v>
      </c>
      <c r="G45" s="19"/>
      <c r="H45" s="17"/>
      <c r="I45" s="24"/>
      <c r="J45" s="18"/>
      <c r="K45" s="17"/>
      <c r="L45" s="24"/>
      <c r="M45" s="17"/>
      <c r="N45" s="24"/>
      <c r="O45" s="18"/>
      <c r="P45" s="17"/>
      <c r="Q45" s="16"/>
      <c r="AE45" s="12">
        <f>L45</f>
        <v>0</v>
      </c>
    </row>
    <row r="46" spans="1:31" ht="23.1" customHeight="1" x14ac:dyDescent="0.3">
      <c r="A46" s="15" t="s">
        <v>189</v>
      </c>
      <c r="B46" s="15" t="s">
        <v>170</v>
      </c>
      <c r="C46" s="15" t="s">
        <v>188</v>
      </c>
      <c r="D46" s="19" t="s">
        <v>187</v>
      </c>
      <c r="E46" s="19" t="s">
        <v>186</v>
      </c>
      <c r="F46" s="20" t="s">
        <v>66</v>
      </c>
      <c r="G46" s="19"/>
      <c r="H46" s="17"/>
      <c r="I46" s="24"/>
      <c r="J46" s="18"/>
      <c r="K46" s="17"/>
      <c r="L46" s="24"/>
      <c r="M46" s="17"/>
      <c r="N46" s="24"/>
      <c r="O46" s="18"/>
      <c r="P46" s="17"/>
      <c r="Q46" s="16"/>
    </row>
    <row r="47" spans="1:31" ht="23.1" customHeight="1" x14ac:dyDescent="0.3">
      <c r="D47" s="19"/>
      <c r="E47" s="19"/>
      <c r="F47" s="20"/>
      <c r="G47" s="19"/>
      <c r="H47" s="17"/>
      <c r="I47" s="24"/>
      <c r="J47" s="18"/>
      <c r="K47" s="17"/>
      <c r="L47" s="24"/>
      <c r="M47" s="17"/>
      <c r="N47" s="24"/>
      <c r="O47" s="18"/>
      <c r="P47" s="17"/>
      <c r="Q47" s="16"/>
      <c r="AC47" s="12">
        <f>TRUNC(AE47*[26]옵션!$B$36/100)</f>
        <v>0</v>
      </c>
      <c r="AD47" s="12">
        <f>TRUNC(SUM(L30:L45))</f>
        <v>0</v>
      </c>
      <c r="AE47" s="12">
        <f>TRUNC(SUM(AE30:AE46))</f>
        <v>0</v>
      </c>
    </row>
    <row r="48" spans="1:31" ht="23.1" customHeight="1" x14ac:dyDescent="0.3">
      <c r="D48" s="19"/>
      <c r="E48" s="19"/>
      <c r="F48" s="20"/>
      <c r="G48" s="19"/>
      <c r="H48" s="17"/>
      <c r="I48" s="24"/>
      <c r="J48" s="18"/>
      <c r="K48" s="17"/>
      <c r="L48" s="24"/>
      <c r="M48" s="17"/>
      <c r="N48" s="24"/>
      <c r="O48" s="18"/>
      <c r="P48" s="17"/>
      <c r="Q48" s="16"/>
    </row>
    <row r="49" spans="2:17" ht="23.1" customHeight="1" x14ac:dyDescent="0.3">
      <c r="D49" s="19"/>
      <c r="E49" s="19"/>
      <c r="F49" s="20"/>
      <c r="G49" s="19"/>
      <c r="H49" s="17"/>
      <c r="I49" s="24"/>
      <c r="J49" s="18"/>
      <c r="K49" s="17"/>
      <c r="L49" s="24"/>
      <c r="M49" s="17"/>
      <c r="N49" s="24"/>
      <c r="O49" s="18"/>
      <c r="P49" s="17"/>
      <c r="Q49" s="16"/>
    </row>
    <row r="50" spans="2:17" ht="23.1" customHeight="1" x14ac:dyDescent="0.3">
      <c r="D50" s="19"/>
      <c r="E50" s="19"/>
      <c r="F50" s="20"/>
      <c r="G50" s="19"/>
      <c r="H50" s="17"/>
      <c r="I50" s="24"/>
      <c r="J50" s="18"/>
      <c r="K50" s="17"/>
      <c r="L50" s="24"/>
      <c r="M50" s="17"/>
      <c r="N50" s="24"/>
      <c r="O50" s="18"/>
      <c r="P50" s="17"/>
      <c r="Q50" s="16"/>
    </row>
    <row r="51" spans="2:17" ht="23.1" customHeight="1" x14ac:dyDescent="0.3">
      <c r="D51" s="19"/>
      <c r="E51" s="19"/>
      <c r="F51" s="20"/>
      <c r="G51" s="19"/>
      <c r="H51" s="17"/>
      <c r="I51" s="24"/>
      <c r="J51" s="18"/>
      <c r="K51" s="17"/>
      <c r="L51" s="24"/>
      <c r="M51" s="17"/>
      <c r="N51" s="24"/>
      <c r="O51" s="18"/>
      <c r="P51" s="17"/>
      <c r="Q51" s="16"/>
    </row>
    <row r="52" spans="2:17" ht="23.1" customHeight="1" x14ac:dyDescent="0.3">
      <c r="D52" s="19"/>
      <c r="E52" s="19"/>
      <c r="F52" s="20"/>
      <c r="G52" s="19"/>
      <c r="H52" s="17"/>
      <c r="I52" s="24"/>
      <c r="J52" s="18"/>
      <c r="K52" s="17"/>
      <c r="L52" s="24"/>
      <c r="M52" s="17"/>
      <c r="N52" s="24"/>
      <c r="O52" s="18"/>
      <c r="P52" s="17"/>
      <c r="Q52" s="16"/>
    </row>
    <row r="53" spans="2:17" ht="23.1" customHeight="1" x14ac:dyDescent="0.3">
      <c r="D53" s="19"/>
      <c r="E53" s="19"/>
      <c r="F53" s="20"/>
      <c r="G53" s="19"/>
      <c r="H53" s="17"/>
      <c r="I53" s="24"/>
      <c r="J53" s="18"/>
      <c r="K53" s="17"/>
      <c r="L53" s="24"/>
      <c r="M53" s="17"/>
      <c r="N53" s="24"/>
      <c r="O53" s="18"/>
      <c r="P53" s="17"/>
      <c r="Q53" s="16"/>
    </row>
    <row r="54" spans="2:17" ht="23.1" customHeight="1" x14ac:dyDescent="0.3">
      <c r="D54" s="19"/>
      <c r="E54" s="19"/>
      <c r="F54" s="20"/>
      <c r="G54" s="19"/>
      <c r="H54" s="17"/>
      <c r="I54" s="24"/>
      <c r="J54" s="18"/>
      <c r="K54" s="17"/>
      <c r="L54" s="24"/>
      <c r="M54" s="17"/>
      <c r="N54" s="24"/>
      <c r="O54" s="18"/>
      <c r="P54" s="17"/>
      <c r="Q54" s="16"/>
    </row>
    <row r="55" spans="2:17" ht="23.1" customHeight="1" x14ac:dyDescent="0.3">
      <c r="B55" s="15" t="s">
        <v>185</v>
      </c>
      <c r="D55" s="19" t="s">
        <v>169</v>
      </c>
      <c r="E55" s="19"/>
      <c r="F55" s="20"/>
      <c r="G55" s="19"/>
      <c r="H55" s="17"/>
      <c r="I55" s="24"/>
      <c r="J55" s="18"/>
      <c r="K55" s="17"/>
      <c r="L55" s="24"/>
      <c r="M55" s="17"/>
      <c r="N55" s="24"/>
      <c r="O55" s="18"/>
      <c r="P55" s="17"/>
      <c r="Q55" s="16"/>
    </row>
  </sheetData>
  <mergeCells count="16">
    <mergeCell ref="W1:Y1"/>
    <mergeCell ref="D1:N1"/>
    <mergeCell ref="E2:E3"/>
    <mergeCell ref="D2:D3"/>
    <mergeCell ref="J2:L2"/>
    <mergeCell ref="M2:N2"/>
    <mergeCell ref="G2:G3"/>
    <mergeCell ref="H2:I2"/>
    <mergeCell ref="P2:P3"/>
    <mergeCell ref="F2:F3"/>
    <mergeCell ref="Q2:Q3"/>
    <mergeCell ref="D4:Q4"/>
    <mergeCell ref="D30:Q30"/>
    <mergeCell ref="A2:A3"/>
    <mergeCell ref="B2:B3"/>
    <mergeCell ref="C2:C3"/>
  </mergeCells>
  <phoneticPr fontId="1" type="noConversion"/>
  <printOptions horizontalCentered="1" verticalCentered="1"/>
  <pageMargins left="0.25" right="0.25" top="0.75" bottom="0.75" header="0.3" footer="0.3"/>
  <pageSetup paperSize="9" scale="7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V75"/>
  <sheetViews>
    <sheetView view="pageBreakPreview" zoomScale="85" zoomScaleNormal="100" zoomScaleSheetLayoutView="85" workbookViewId="0">
      <selection activeCell="F14" sqref="F14"/>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2" t="s">
        <v>0</v>
      </c>
      <c r="B1" s="3"/>
      <c r="C1" s="3"/>
      <c r="D1" s="3"/>
      <c r="E1" s="3"/>
      <c r="F1" s="3"/>
      <c r="G1" s="3"/>
      <c r="H1" s="3"/>
      <c r="I1" s="3"/>
      <c r="J1" s="3"/>
      <c r="K1" s="3"/>
      <c r="L1" s="3"/>
      <c r="M1" s="4"/>
    </row>
    <row r="2" spans="1:48" ht="30" customHeight="1" x14ac:dyDescent="0.3">
      <c r="A2" s="34" t="s">
        <v>1</v>
      </c>
      <c r="B2" s="34" t="s">
        <v>2</v>
      </c>
      <c r="C2" s="34" t="s">
        <v>3</v>
      </c>
      <c r="D2" s="34" t="s">
        <v>4</v>
      </c>
      <c r="E2" s="34" t="s">
        <v>5</v>
      </c>
      <c r="F2" s="34"/>
      <c r="G2" s="34" t="s">
        <v>8</v>
      </c>
      <c r="H2" s="34"/>
      <c r="I2" s="34" t="s">
        <v>9</v>
      </c>
      <c r="J2" s="34"/>
      <c r="K2" s="34" t="s">
        <v>10</v>
      </c>
      <c r="L2" s="34"/>
      <c r="M2" s="34" t="s">
        <v>11</v>
      </c>
      <c r="N2" s="35" t="s">
        <v>16</v>
      </c>
      <c r="O2" s="35" t="s">
        <v>13</v>
      </c>
      <c r="P2" s="35" t="s">
        <v>17</v>
      </c>
      <c r="Q2" s="35" t="s">
        <v>12</v>
      </c>
      <c r="R2" s="35" t="s">
        <v>18</v>
      </c>
      <c r="S2" s="35" t="s">
        <v>19</v>
      </c>
      <c r="T2" s="35" t="s">
        <v>20</v>
      </c>
      <c r="U2" s="35" t="s">
        <v>21</v>
      </c>
      <c r="V2" s="35" t="s">
        <v>22</v>
      </c>
      <c r="W2" s="35" t="s">
        <v>23</v>
      </c>
      <c r="X2" s="35" t="s">
        <v>24</v>
      </c>
      <c r="Y2" s="35" t="s">
        <v>25</v>
      </c>
      <c r="Z2" s="35" t="s">
        <v>26</v>
      </c>
      <c r="AA2" s="35" t="s">
        <v>27</v>
      </c>
      <c r="AB2" s="35" t="s">
        <v>28</v>
      </c>
      <c r="AC2" s="35" t="s">
        <v>29</v>
      </c>
      <c r="AD2" s="35" t="s">
        <v>30</v>
      </c>
      <c r="AE2" s="35" t="s">
        <v>31</v>
      </c>
      <c r="AF2" s="35" t="s">
        <v>32</v>
      </c>
      <c r="AG2" s="35" t="s">
        <v>33</v>
      </c>
      <c r="AH2" s="35" t="s">
        <v>34</v>
      </c>
      <c r="AI2" s="35" t="s">
        <v>35</v>
      </c>
      <c r="AJ2" s="35" t="s">
        <v>36</v>
      </c>
      <c r="AK2" s="35" t="s">
        <v>37</v>
      </c>
      <c r="AL2" s="35" t="s">
        <v>38</v>
      </c>
      <c r="AM2" s="35" t="s">
        <v>39</v>
      </c>
      <c r="AN2" s="35" t="s">
        <v>40</v>
      </c>
      <c r="AO2" s="35" t="s">
        <v>41</v>
      </c>
      <c r="AP2" s="35" t="s">
        <v>42</v>
      </c>
      <c r="AQ2" s="35" t="s">
        <v>43</v>
      </c>
      <c r="AR2" s="35" t="s">
        <v>44</v>
      </c>
      <c r="AS2" s="35" t="s">
        <v>14</v>
      </c>
      <c r="AT2" s="35" t="s">
        <v>15</v>
      </c>
      <c r="AU2" s="35" t="s">
        <v>45</v>
      </c>
      <c r="AV2" s="35" t="s">
        <v>46</v>
      </c>
    </row>
    <row r="3" spans="1:48" ht="30" customHeight="1" x14ac:dyDescent="0.3">
      <c r="A3" s="34"/>
      <c r="B3" s="34"/>
      <c r="C3" s="34"/>
      <c r="D3" s="34"/>
      <c r="E3" s="5" t="s">
        <v>6</v>
      </c>
      <c r="F3" s="5" t="s">
        <v>7</v>
      </c>
      <c r="G3" s="5" t="s">
        <v>6</v>
      </c>
      <c r="H3" s="5" t="s">
        <v>7</v>
      </c>
      <c r="I3" s="5" t="s">
        <v>6</v>
      </c>
      <c r="J3" s="5" t="s">
        <v>7</v>
      </c>
      <c r="K3" s="5" t="s">
        <v>6</v>
      </c>
      <c r="L3" s="5" t="s">
        <v>7</v>
      </c>
      <c r="M3" s="34"/>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row>
    <row r="4" spans="1:48" ht="30" customHeight="1" x14ac:dyDescent="0.3">
      <c r="A4" s="8" t="s">
        <v>49</v>
      </c>
      <c r="B4" s="8" t="s">
        <v>47</v>
      </c>
      <c r="C4" s="6"/>
      <c r="D4" s="6"/>
      <c r="E4" s="7"/>
      <c r="F4" s="7"/>
      <c r="G4" s="7"/>
      <c r="H4" s="7"/>
      <c r="I4" s="7"/>
      <c r="J4" s="7"/>
      <c r="K4" s="7"/>
      <c r="L4" s="7"/>
      <c r="M4" s="6"/>
      <c r="Q4" s="1" t="s">
        <v>50</v>
      </c>
    </row>
    <row r="5" spans="1:48" ht="30" customHeight="1" x14ac:dyDescent="0.3">
      <c r="A5" s="8" t="s">
        <v>51</v>
      </c>
      <c r="B5" s="8" t="s">
        <v>52</v>
      </c>
      <c r="C5" s="8" t="s">
        <v>53</v>
      </c>
      <c r="D5" s="6">
        <v>14</v>
      </c>
      <c r="E5" s="7"/>
      <c r="F5" s="7"/>
      <c r="G5" s="7"/>
      <c r="H5" s="7"/>
      <c r="I5" s="7"/>
      <c r="J5" s="7"/>
      <c r="K5" s="7"/>
      <c r="L5" s="7"/>
      <c r="M5" s="8"/>
      <c r="N5" s="1" t="s">
        <v>54</v>
      </c>
      <c r="O5" s="1" t="s">
        <v>47</v>
      </c>
      <c r="P5" s="1" t="s">
        <v>47</v>
      </c>
      <c r="Q5" s="1" t="s">
        <v>50</v>
      </c>
      <c r="R5" s="1" t="s">
        <v>55</v>
      </c>
      <c r="S5" s="1" t="s">
        <v>55</v>
      </c>
      <c r="T5" s="1" t="s">
        <v>56</v>
      </c>
      <c r="X5">
        <v>1</v>
      </c>
      <c r="AR5" s="1" t="s">
        <v>47</v>
      </c>
      <c r="AS5" s="1" t="s">
        <v>47</v>
      </c>
      <c r="AU5" s="1" t="s">
        <v>57</v>
      </c>
      <c r="AV5">
        <v>362</v>
      </c>
    </row>
    <row r="6" spans="1:48" ht="30" customHeight="1" x14ac:dyDescent="0.3">
      <c r="A6" s="8" t="s">
        <v>51</v>
      </c>
      <c r="B6" s="8" t="s">
        <v>58</v>
      </c>
      <c r="C6" s="8" t="s">
        <v>53</v>
      </c>
      <c r="D6" s="6">
        <v>5</v>
      </c>
      <c r="E6" s="7"/>
      <c r="F6" s="7"/>
      <c r="G6" s="7"/>
      <c r="H6" s="7"/>
      <c r="I6" s="7"/>
      <c r="J6" s="7"/>
      <c r="K6" s="7"/>
      <c r="L6" s="7"/>
      <c r="M6" s="8"/>
      <c r="N6" s="1" t="s">
        <v>59</v>
      </c>
      <c r="O6" s="1" t="s">
        <v>47</v>
      </c>
      <c r="P6" s="1" t="s">
        <v>47</v>
      </c>
      <c r="Q6" s="1" t="s">
        <v>50</v>
      </c>
      <c r="R6" s="1" t="s">
        <v>55</v>
      </c>
      <c r="S6" s="1" t="s">
        <v>55</v>
      </c>
      <c r="T6" s="1" t="s">
        <v>56</v>
      </c>
      <c r="X6">
        <v>1</v>
      </c>
      <c r="AR6" s="1" t="s">
        <v>47</v>
      </c>
      <c r="AS6" s="1" t="s">
        <v>47</v>
      </c>
      <c r="AU6" s="1" t="s">
        <v>60</v>
      </c>
      <c r="AV6">
        <v>363</v>
      </c>
    </row>
    <row r="7" spans="1:48" ht="30" customHeight="1" x14ac:dyDescent="0.3">
      <c r="A7" s="8" t="s">
        <v>51</v>
      </c>
      <c r="B7" s="8" t="s">
        <v>61</v>
      </c>
      <c r="C7" s="8" t="s">
        <v>53</v>
      </c>
      <c r="D7" s="6">
        <v>2</v>
      </c>
      <c r="E7" s="7"/>
      <c r="F7" s="7"/>
      <c r="G7" s="7"/>
      <c r="H7" s="7"/>
      <c r="I7" s="7"/>
      <c r="J7" s="7"/>
      <c r="K7" s="7"/>
      <c r="L7" s="7"/>
      <c r="M7" s="8"/>
      <c r="N7" s="1" t="s">
        <v>62</v>
      </c>
      <c r="O7" s="1" t="s">
        <v>47</v>
      </c>
      <c r="P7" s="1" t="s">
        <v>47</v>
      </c>
      <c r="Q7" s="1" t="s">
        <v>50</v>
      </c>
      <c r="R7" s="1" t="s">
        <v>55</v>
      </c>
      <c r="S7" s="1" t="s">
        <v>55</v>
      </c>
      <c r="T7" s="1" t="s">
        <v>56</v>
      </c>
      <c r="X7">
        <v>1</v>
      </c>
      <c r="AR7" s="1" t="s">
        <v>47</v>
      </c>
      <c r="AS7" s="1" t="s">
        <v>47</v>
      </c>
      <c r="AU7" s="1" t="s">
        <v>63</v>
      </c>
      <c r="AV7">
        <v>364</v>
      </c>
    </row>
    <row r="8" spans="1:48" ht="30" customHeight="1" x14ac:dyDescent="0.3">
      <c r="A8" s="8" t="s">
        <v>64</v>
      </c>
      <c r="B8" s="8" t="s">
        <v>65</v>
      </c>
      <c r="C8" s="8" t="s">
        <v>66</v>
      </c>
      <c r="D8" s="6">
        <v>1</v>
      </c>
      <c r="E8" s="7"/>
      <c r="F8" s="7"/>
      <c r="G8" s="7"/>
      <c r="H8" s="7"/>
      <c r="I8" s="7"/>
      <c r="J8" s="7"/>
      <c r="K8" s="7"/>
      <c r="L8" s="7"/>
      <c r="M8" s="8"/>
      <c r="N8" s="1" t="s">
        <v>67</v>
      </c>
      <c r="O8" s="1" t="s">
        <v>47</v>
      </c>
      <c r="P8" s="1" t="s">
        <v>47</v>
      </c>
      <c r="Q8" s="1" t="s">
        <v>50</v>
      </c>
      <c r="R8" s="1" t="s">
        <v>55</v>
      </c>
      <c r="S8" s="1" t="s">
        <v>55</v>
      </c>
      <c r="T8" s="1" t="s">
        <v>55</v>
      </c>
      <c r="U8">
        <v>0</v>
      </c>
      <c r="V8">
        <v>0</v>
      </c>
      <c r="W8">
        <v>0.03</v>
      </c>
      <c r="AR8" s="1" t="s">
        <v>47</v>
      </c>
      <c r="AS8" s="1" t="s">
        <v>47</v>
      </c>
      <c r="AU8" s="1" t="s">
        <v>68</v>
      </c>
      <c r="AV8">
        <v>388</v>
      </c>
    </row>
    <row r="9" spans="1:48" ht="30" customHeight="1" x14ac:dyDescent="0.3">
      <c r="A9" s="8" t="s">
        <v>69</v>
      </c>
      <c r="B9" s="8" t="s">
        <v>70</v>
      </c>
      <c r="C9" s="8" t="s">
        <v>53</v>
      </c>
      <c r="D9" s="6">
        <v>13</v>
      </c>
      <c r="E9" s="7"/>
      <c r="F9" s="7"/>
      <c r="G9" s="7"/>
      <c r="H9" s="7"/>
      <c r="I9" s="7"/>
      <c r="J9" s="7"/>
      <c r="K9" s="7"/>
      <c r="L9" s="7"/>
      <c r="M9" s="8"/>
      <c r="N9" s="1" t="s">
        <v>71</v>
      </c>
      <c r="O9" s="1" t="s">
        <v>47</v>
      </c>
      <c r="P9" s="1" t="s">
        <v>47</v>
      </c>
      <c r="Q9" s="1" t="s">
        <v>50</v>
      </c>
      <c r="R9" s="1" t="s">
        <v>56</v>
      </c>
      <c r="S9" s="1" t="s">
        <v>55</v>
      </c>
      <c r="T9" s="1" t="s">
        <v>55</v>
      </c>
      <c r="AR9" s="1" t="s">
        <v>47</v>
      </c>
      <c r="AS9" s="1" t="s">
        <v>47</v>
      </c>
      <c r="AU9" s="1" t="s">
        <v>72</v>
      </c>
      <c r="AV9">
        <v>365</v>
      </c>
    </row>
    <row r="10" spans="1:48" ht="30" customHeight="1" x14ac:dyDescent="0.3">
      <c r="A10" s="8" t="s">
        <v>69</v>
      </c>
      <c r="B10" s="8" t="s">
        <v>73</v>
      </c>
      <c r="C10" s="8" t="s">
        <v>53</v>
      </c>
      <c r="D10" s="6">
        <v>4</v>
      </c>
      <c r="E10" s="7"/>
      <c r="F10" s="7"/>
      <c r="G10" s="7"/>
      <c r="H10" s="7"/>
      <c r="I10" s="7"/>
      <c r="J10" s="7"/>
      <c r="K10" s="7"/>
      <c r="L10" s="7"/>
      <c r="M10" s="8"/>
      <c r="N10" s="1" t="s">
        <v>74</v>
      </c>
      <c r="O10" s="1" t="s">
        <v>47</v>
      </c>
      <c r="P10" s="1" t="s">
        <v>47</v>
      </c>
      <c r="Q10" s="1" t="s">
        <v>50</v>
      </c>
      <c r="R10" s="1" t="s">
        <v>56</v>
      </c>
      <c r="S10" s="1" t="s">
        <v>55</v>
      </c>
      <c r="T10" s="1" t="s">
        <v>55</v>
      </c>
      <c r="AR10" s="1" t="s">
        <v>47</v>
      </c>
      <c r="AS10" s="1" t="s">
        <v>47</v>
      </c>
      <c r="AU10" s="1" t="s">
        <v>75</v>
      </c>
      <c r="AV10">
        <v>366</v>
      </c>
    </row>
    <row r="11" spans="1:48" ht="30" customHeight="1" x14ac:dyDescent="0.3">
      <c r="A11" s="8" t="s">
        <v>69</v>
      </c>
      <c r="B11" s="8" t="s">
        <v>76</v>
      </c>
      <c r="C11" s="8" t="s">
        <v>53</v>
      </c>
      <c r="D11" s="6">
        <v>1</v>
      </c>
      <c r="E11" s="7"/>
      <c r="F11" s="7"/>
      <c r="G11" s="7"/>
      <c r="H11" s="7"/>
      <c r="I11" s="7"/>
      <c r="J11" s="7"/>
      <c r="K11" s="7"/>
      <c r="L11" s="7"/>
      <c r="M11" s="8"/>
      <c r="N11" s="1" t="s">
        <v>77</v>
      </c>
      <c r="O11" s="1" t="s">
        <v>47</v>
      </c>
      <c r="P11" s="1" t="s">
        <v>47</v>
      </c>
      <c r="Q11" s="1" t="s">
        <v>50</v>
      </c>
      <c r="R11" s="1" t="s">
        <v>56</v>
      </c>
      <c r="S11" s="1" t="s">
        <v>55</v>
      </c>
      <c r="T11" s="1" t="s">
        <v>55</v>
      </c>
      <c r="AR11" s="1" t="s">
        <v>47</v>
      </c>
      <c r="AS11" s="1" t="s">
        <v>47</v>
      </c>
      <c r="AU11" s="1" t="s">
        <v>78</v>
      </c>
      <c r="AV11">
        <v>367</v>
      </c>
    </row>
    <row r="12" spans="1:48" ht="30" customHeight="1" x14ac:dyDescent="0.3">
      <c r="A12" s="8" t="s">
        <v>79</v>
      </c>
      <c r="B12" s="8" t="s">
        <v>80</v>
      </c>
      <c r="C12" s="8" t="s">
        <v>81</v>
      </c>
      <c r="D12" s="6">
        <v>6</v>
      </c>
      <c r="E12" s="7"/>
      <c r="F12" s="7"/>
      <c r="G12" s="7"/>
      <c r="H12" s="7"/>
      <c r="I12" s="7"/>
      <c r="J12" s="7"/>
      <c r="K12" s="7"/>
      <c r="L12" s="7"/>
      <c r="M12" s="8"/>
      <c r="N12" s="1" t="s">
        <v>82</v>
      </c>
      <c r="O12" s="1" t="s">
        <v>47</v>
      </c>
      <c r="P12" s="1" t="s">
        <v>47</v>
      </c>
      <c r="Q12" s="1" t="s">
        <v>50</v>
      </c>
      <c r="R12" s="1" t="s">
        <v>55</v>
      </c>
      <c r="S12" s="1" t="s">
        <v>55</v>
      </c>
      <c r="T12" s="1" t="s">
        <v>56</v>
      </c>
      <c r="AR12" s="1" t="s">
        <v>47</v>
      </c>
      <c r="AS12" s="1" t="s">
        <v>47</v>
      </c>
      <c r="AU12" s="1" t="s">
        <v>83</v>
      </c>
      <c r="AV12">
        <v>368</v>
      </c>
    </row>
    <row r="13" spans="1:48" ht="30" customHeight="1" x14ac:dyDescent="0.3">
      <c r="A13" s="8" t="s">
        <v>79</v>
      </c>
      <c r="B13" s="8" t="s">
        <v>84</v>
      </c>
      <c r="C13" s="8" t="s">
        <v>81</v>
      </c>
      <c r="D13" s="6">
        <v>2</v>
      </c>
      <c r="E13" s="7"/>
      <c r="F13" s="7"/>
      <c r="G13" s="7"/>
      <c r="H13" s="7"/>
      <c r="I13" s="7"/>
      <c r="J13" s="7"/>
      <c r="K13" s="7"/>
      <c r="L13" s="7"/>
      <c r="M13" s="8"/>
      <c r="N13" s="1" t="s">
        <v>85</v>
      </c>
      <c r="O13" s="1" t="s">
        <v>47</v>
      </c>
      <c r="P13" s="1" t="s">
        <v>47</v>
      </c>
      <c r="Q13" s="1" t="s">
        <v>50</v>
      </c>
      <c r="R13" s="1" t="s">
        <v>55</v>
      </c>
      <c r="S13" s="1" t="s">
        <v>55</v>
      </c>
      <c r="T13" s="1" t="s">
        <v>56</v>
      </c>
      <c r="AR13" s="1" t="s">
        <v>47</v>
      </c>
      <c r="AS13" s="1" t="s">
        <v>47</v>
      </c>
      <c r="AU13" s="1" t="s">
        <v>86</v>
      </c>
      <c r="AV13">
        <v>369</v>
      </c>
    </row>
    <row r="14" spans="1:48" ht="30" customHeight="1" x14ac:dyDescent="0.3">
      <c r="A14" s="8" t="s">
        <v>79</v>
      </c>
      <c r="B14" s="8" t="s">
        <v>87</v>
      </c>
      <c r="C14" s="8" t="s">
        <v>81</v>
      </c>
      <c r="D14" s="6">
        <v>1</v>
      </c>
      <c r="E14" s="7"/>
      <c r="F14" s="7"/>
      <c r="G14" s="7"/>
      <c r="H14" s="7"/>
      <c r="I14" s="7"/>
      <c r="J14" s="7"/>
      <c r="K14" s="7"/>
      <c r="L14" s="7"/>
      <c r="M14" s="8"/>
      <c r="N14" s="1" t="s">
        <v>88</v>
      </c>
      <c r="O14" s="1" t="s">
        <v>47</v>
      </c>
      <c r="P14" s="1" t="s">
        <v>47</v>
      </c>
      <c r="Q14" s="1" t="s">
        <v>50</v>
      </c>
      <c r="R14" s="1" t="s">
        <v>55</v>
      </c>
      <c r="S14" s="1" t="s">
        <v>55</v>
      </c>
      <c r="T14" s="1" t="s">
        <v>56</v>
      </c>
      <c r="AR14" s="1" t="s">
        <v>47</v>
      </c>
      <c r="AS14" s="1" t="s">
        <v>47</v>
      </c>
      <c r="AU14" s="1" t="s">
        <v>89</v>
      </c>
      <c r="AV14">
        <v>370</v>
      </c>
    </row>
    <row r="15" spans="1:48" ht="30" customHeight="1" x14ac:dyDescent="0.3">
      <c r="A15" s="8" t="s">
        <v>79</v>
      </c>
      <c r="B15" s="8" t="s">
        <v>90</v>
      </c>
      <c r="C15" s="8" t="s">
        <v>81</v>
      </c>
      <c r="D15" s="6">
        <v>4</v>
      </c>
      <c r="E15" s="7"/>
      <c r="F15" s="7"/>
      <c r="G15" s="7"/>
      <c r="H15" s="7"/>
      <c r="I15" s="7"/>
      <c r="J15" s="7"/>
      <c r="K15" s="7"/>
      <c r="L15" s="7"/>
      <c r="M15" s="8"/>
      <c r="N15" s="1" t="s">
        <v>91</v>
      </c>
      <c r="O15" s="1" t="s">
        <v>47</v>
      </c>
      <c r="P15" s="1" t="s">
        <v>47</v>
      </c>
      <c r="Q15" s="1" t="s">
        <v>50</v>
      </c>
      <c r="R15" s="1" t="s">
        <v>55</v>
      </c>
      <c r="S15" s="1" t="s">
        <v>55</v>
      </c>
      <c r="T15" s="1" t="s">
        <v>56</v>
      </c>
      <c r="AR15" s="1" t="s">
        <v>47</v>
      </c>
      <c r="AS15" s="1" t="s">
        <v>47</v>
      </c>
      <c r="AU15" s="1" t="s">
        <v>92</v>
      </c>
      <c r="AV15">
        <v>371</v>
      </c>
    </row>
    <row r="16" spans="1:48" ht="30" customHeight="1" x14ac:dyDescent="0.3">
      <c r="A16" s="8" t="s">
        <v>79</v>
      </c>
      <c r="B16" s="8" t="s">
        <v>93</v>
      </c>
      <c r="C16" s="8" t="s">
        <v>81</v>
      </c>
      <c r="D16" s="6">
        <v>2</v>
      </c>
      <c r="E16" s="7"/>
      <c r="F16" s="7"/>
      <c r="G16" s="7"/>
      <c r="H16" s="7"/>
      <c r="I16" s="7"/>
      <c r="J16" s="7"/>
      <c r="K16" s="7"/>
      <c r="L16" s="7"/>
      <c r="M16" s="8"/>
      <c r="N16" s="1" t="s">
        <v>94</v>
      </c>
      <c r="O16" s="1" t="s">
        <v>47</v>
      </c>
      <c r="P16" s="1" t="s">
        <v>47</v>
      </c>
      <c r="Q16" s="1" t="s">
        <v>50</v>
      </c>
      <c r="R16" s="1" t="s">
        <v>55</v>
      </c>
      <c r="S16" s="1" t="s">
        <v>55</v>
      </c>
      <c r="T16" s="1" t="s">
        <v>56</v>
      </c>
      <c r="AR16" s="1" t="s">
        <v>47</v>
      </c>
      <c r="AS16" s="1" t="s">
        <v>47</v>
      </c>
      <c r="AU16" s="1" t="s">
        <v>95</v>
      </c>
      <c r="AV16">
        <v>372</v>
      </c>
    </row>
    <row r="17" spans="1:48" ht="30" customHeight="1" x14ac:dyDescent="0.3">
      <c r="A17" s="8" t="s">
        <v>79</v>
      </c>
      <c r="B17" s="8" t="s">
        <v>96</v>
      </c>
      <c r="C17" s="8" t="s">
        <v>81</v>
      </c>
      <c r="D17" s="6">
        <v>1</v>
      </c>
      <c r="E17" s="7"/>
      <c r="F17" s="7"/>
      <c r="G17" s="7"/>
      <c r="H17" s="7"/>
      <c r="I17" s="7"/>
      <c r="J17" s="7"/>
      <c r="K17" s="7"/>
      <c r="L17" s="7"/>
      <c r="M17" s="8"/>
      <c r="N17" s="1" t="s">
        <v>97</v>
      </c>
      <c r="O17" s="1" t="s">
        <v>47</v>
      </c>
      <c r="P17" s="1" t="s">
        <v>47</v>
      </c>
      <c r="Q17" s="1" t="s">
        <v>50</v>
      </c>
      <c r="R17" s="1" t="s">
        <v>55</v>
      </c>
      <c r="S17" s="1" t="s">
        <v>55</v>
      </c>
      <c r="T17" s="1" t="s">
        <v>56</v>
      </c>
      <c r="AR17" s="1" t="s">
        <v>47</v>
      </c>
      <c r="AS17" s="1" t="s">
        <v>47</v>
      </c>
      <c r="AU17" s="1" t="s">
        <v>98</v>
      </c>
      <c r="AV17">
        <v>373</v>
      </c>
    </row>
    <row r="18" spans="1:48" ht="30" customHeight="1" x14ac:dyDescent="0.3">
      <c r="A18" s="8" t="s">
        <v>79</v>
      </c>
      <c r="B18" s="8" t="s">
        <v>99</v>
      </c>
      <c r="C18" s="8" t="s">
        <v>81</v>
      </c>
      <c r="D18" s="6">
        <v>2</v>
      </c>
      <c r="E18" s="7"/>
      <c r="F18" s="7"/>
      <c r="G18" s="7"/>
      <c r="H18" s="7"/>
      <c r="I18" s="7"/>
      <c r="J18" s="7"/>
      <c r="K18" s="7"/>
      <c r="L18" s="7"/>
      <c r="M18" s="8"/>
      <c r="N18" s="1" t="s">
        <v>100</v>
      </c>
      <c r="O18" s="1" t="s">
        <v>47</v>
      </c>
      <c r="P18" s="1" t="s">
        <v>47</v>
      </c>
      <c r="Q18" s="1" t="s">
        <v>50</v>
      </c>
      <c r="R18" s="1" t="s">
        <v>55</v>
      </c>
      <c r="S18" s="1" t="s">
        <v>55</v>
      </c>
      <c r="T18" s="1" t="s">
        <v>56</v>
      </c>
      <c r="AR18" s="1" t="s">
        <v>47</v>
      </c>
      <c r="AS18" s="1" t="s">
        <v>47</v>
      </c>
      <c r="AU18" s="1" t="s">
        <v>101</v>
      </c>
      <c r="AV18">
        <v>374</v>
      </c>
    </row>
    <row r="19" spans="1:48" ht="30" customHeight="1" x14ac:dyDescent="0.3">
      <c r="A19" s="8" t="s">
        <v>79</v>
      </c>
      <c r="B19" s="8" t="s">
        <v>102</v>
      </c>
      <c r="C19" s="8" t="s">
        <v>81</v>
      </c>
      <c r="D19" s="6">
        <v>1</v>
      </c>
      <c r="E19" s="7"/>
      <c r="F19" s="7"/>
      <c r="G19" s="7"/>
      <c r="H19" s="7"/>
      <c r="I19" s="7"/>
      <c r="J19" s="7"/>
      <c r="K19" s="7"/>
      <c r="L19" s="7"/>
      <c r="M19" s="8"/>
      <c r="N19" s="1" t="s">
        <v>103</v>
      </c>
      <c r="O19" s="1" t="s">
        <v>47</v>
      </c>
      <c r="P19" s="1" t="s">
        <v>47</v>
      </c>
      <c r="Q19" s="1" t="s">
        <v>50</v>
      </c>
      <c r="R19" s="1" t="s">
        <v>55</v>
      </c>
      <c r="S19" s="1" t="s">
        <v>55</v>
      </c>
      <c r="T19" s="1" t="s">
        <v>56</v>
      </c>
      <c r="AR19" s="1" t="s">
        <v>47</v>
      </c>
      <c r="AS19" s="1" t="s">
        <v>47</v>
      </c>
      <c r="AU19" s="1" t="s">
        <v>104</v>
      </c>
      <c r="AV19">
        <v>375</v>
      </c>
    </row>
    <row r="20" spans="1:48" ht="30" customHeight="1" x14ac:dyDescent="0.3">
      <c r="A20" s="8" t="s">
        <v>79</v>
      </c>
      <c r="B20" s="8" t="s">
        <v>105</v>
      </c>
      <c r="C20" s="8" t="s">
        <v>81</v>
      </c>
      <c r="D20" s="6">
        <v>2</v>
      </c>
      <c r="E20" s="7"/>
      <c r="F20" s="7"/>
      <c r="G20" s="7"/>
      <c r="H20" s="7"/>
      <c r="I20" s="7"/>
      <c r="J20" s="7"/>
      <c r="K20" s="7"/>
      <c r="L20" s="7"/>
      <c r="M20" s="8"/>
      <c r="N20" s="1" t="s">
        <v>106</v>
      </c>
      <c r="O20" s="1" t="s">
        <v>47</v>
      </c>
      <c r="P20" s="1" t="s">
        <v>47</v>
      </c>
      <c r="Q20" s="1" t="s">
        <v>50</v>
      </c>
      <c r="R20" s="1" t="s">
        <v>55</v>
      </c>
      <c r="S20" s="1" t="s">
        <v>55</v>
      </c>
      <c r="T20" s="1" t="s">
        <v>56</v>
      </c>
      <c r="AR20" s="1" t="s">
        <v>47</v>
      </c>
      <c r="AS20" s="1" t="s">
        <v>47</v>
      </c>
      <c r="AU20" s="1" t="s">
        <v>107</v>
      </c>
      <c r="AV20">
        <v>376</v>
      </c>
    </row>
    <row r="21" spans="1:48" ht="30" customHeight="1" x14ac:dyDescent="0.3">
      <c r="A21" s="8" t="s">
        <v>108</v>
      </c>
      <c r="B21" s="8" t="s">
        <v>109</v>
      </c>
      <c r="C21" s="8" t="s">
        <v>81</v>
      </c>
      <c r="D21" s="6">
        <v>8</v>
      </c>
      <c r="E21" s="7"/>
      <c r="F21" s="7"/>
      <c r="G21" s="7"/>
      <c r="H21" s="7"/>
      <c r="I21" s="7"/>
      <c r="J21" s="7"/>
      <c r="K21" s="7"/>
      <c r="L21" s="7"/>
      <c r="M21" s="8"/>
      <c r="N21" s="1" t="s">
        <v>110</v>
      </c>
      <c r="O21" s="1" t="s">
        <v>47</v>
      </c>
      <c r="P21" s="1" t="s">
        <v>47</v>
      </c>
      <c r="Q21" s="1" t="s">
        <v>50</v>
      </c>
      <c r="R21" s="1" t="s">
        <v>55</v>
      </c>
      <c r="S21" s="1" t="s">
        <v>55</v>
      </c>
      <c r="T21" s="1" t="s">
        <v>56</v>
      </c>
      <c r="AR21" s="1" t="s">
        <v>47</v>
      </c>
      <c r="AS21" s="1" t="s">
        <v>47</v>
      </c>
      <c r="AU21" s="1" t="s">
        <v>111</v>
      </c>
      <c r="AV21">
        <v>377</v>
      </c>
    </row>
    <row r="22" spans="1:48" ht="30" customHeight="1" x14ac:dyDescent="0.3">
      <c r="A22" s="8" t="s">
        <v>112</v>
      </c>
      <c r="B22" s="8" t="s">
        <v>47</v>
      </c>
      <c r="C22" s="8" t="s">
        <v>81</v>
      </c>
      <c r="D22" s="6">
        <v>8</v>
      </c>
      <c r="E22" s="7"/>
      <c r="F22" s="7"/>
      <c r="G22" s="7"/>
      <c r="H22" s="7"/>
      <c r="I22" s="7"/>
      <c r="J22" s="7"/>
      <c r="K22" s="7"/>
      <c r="L22" s="7"/>
      <c r="M22" s="8"/>
      <c r="N22" s="1" t="s">
        <v>113</v>
      </c>
      <c r="O22" s="1" t="s">
        <v>47</v>
      </c>
      <c r="P22" s="1" t="s">
        <v>47</v>
      </c>
      <c r="Q22" s="1" t="s">
        <v>50</v>
      </c>
      <c r="R22" s="1" t="s">
        <v>55</v>
      </c>
      <c r="S22" s="1" t="s">
        <v>55</v>
      </c>
      <c r="T22" s="1" t="s">
        <v>56</v>
      </c>
      <c r="AR22" s="1" t="s">
        <v>47</v>
      </c>
      <c r="AS22" s="1" t="s">
        <v>47</v>
      </c>
      <c r="AU22" s="1" t="s">
        <v>114</v>
      </c>
      <c r="AV22">
        <v>378</v>
      </c>
    </row>
    <row r="23" spans="1:48" ht="30" customHeight="1" x14ac:dyDescent="0.3">
      <c r="A23" s="8" t="s">
        <v>115</v>
      </c>
      <c r="B23" s="8" t="s">
        <v>116</v>
      </c>
      <c r="C23" s="8" t="s">
        <v>81</v>
      </c>
      <c r="D23" s="6">
        <v>6</v>
      </c>
      <c r="E23" s="7"/>
      <c r="F23" s="7"/>
      <c r="G23" s="7"/>
      <c r="H23" s="7"/>
      <c r="I23" s="7"/>
      <c r="J23" s="7"/>
      <c r="K23" s="7"/>
      <c r="L23" s="7"/>
      <c r="M23" s="8"/>
      <c r="N23" s="1" t="s">
        <v>117</v>
      </c>
      <c r="O23" s="1" t="s">
        <v>47</v>
      </c>
      <c r="P23" s="1" t="s">
        <v>47</v>
      </c>
      <c r="Q23" s="1" t="s">
        <v>50</v>
      </c>
      <c r="R23" s="1" t="s">
        <v>55</v>
      </c>
      <c r="S23" s="1" t="s">
        <v>55</v>
      </c>
      <c r="T23" s="1" t="s">
        <v>56</v>
      </c>
      <c r="AR23" s="1" t="s">
        <v>47</v>
      </c>
      <c r="AS23" s="1" t="s">
        <v>47</v>
      </c>
      <c r="AU23" s="1" t="s">
        <v>118</v>
      </c>
      <c r="AV23">
        <v>379</v>
      </c>
    </row>
    <row r="24" spans="1:48" ht="30" customHeight="1" x14ac:dyDescent="0.3">
      <c r="A24" s="8" t="s">
        <v>119</v>
      </c>
      <c r="B24" s="8" t="s">
        <v>120</v>
      </c>
      <c r="C24" s="8" t="s">
        <v>121</v>
      </c>
      <c r="D24" s="6">
        <v>6</v>
      </c>
      <c r="E24" s="7"/>
      <c r="F24" s="7"/>
      <c r="G24" s="7"/>
      <c r="H24" s="7"/>
      <c r="I24" s="7"/>
      <c r="J24" s="7"/>
      <c r="K24" s="7"/>
      <c r="L24" s="7"/>
      <c r="M24" s="8"/>
      <c r="N24" s="1" t="s">
        <v>122</v>
      </c>
      <c r="O24" s="1" t="s">
        <v>47</v>
      </c>
      <c r="P24" s="1" t="s">
        <v>47</v>
      </c>
      <c r="Q24" s="1" t="s">
        <v>50</v>
      </c>
      <c r="R24" s="1" t="s">
        <v>55</v>
      </c>
      <c r="S24" s="1" t="s">
        <v>55</v>
      </c>
      <c r="T24" s="1" t="s">
        <v>56</v>
      </c>
      <c r="AR24" s="1" t="s">
        <v>47</v>
      </c>
      <c r="AS24" s="1" t="s">
        <v>47</v>
      </c>
      <c r="AU24" s="1" t="s">
        <v>123</v>
      </c>
      <c r="AV24">
        <v>380</v>
      </c>
    </row>
    <row r="25" spans="1:48" ht="30" customHeight="1" x14ac:dyDescent="0.3">
      <c r="A25" s="8" t="s">
        <v>124</v>
      </c>
      <c r="B25" s="8" t="s">
        <v>125</v>
      </c>
      <c r="C25" s="8" t="s">
        <v>126</v>
      </c>
      <c r="D25" s="6">
        <v>5</v>
      </c>
      <c r="E25" s="7"/>
      <c r="F25" s="7"/>
      <c r="G25" s="7"/>
      <c r="H25" s="7"/>
      <c r="I25" s="7"/>
      <c r="J25" s="7"/>
      <c r="K25" s="7"/>
      <c r="L25" s="7"/>
      <c r="M25" s="8"/>
      <c r="N25" s="1" t="s">
        <v>127</v>
      </c>
      <c r="O25" s="1" t="s">
        <v>47</v>
      </c>
      <c r="P25" s="1" t="s">
        <v>47</v>
      </c>
      <c r="Q25" s="1" t="s">
        <v>50</v>
      </c>
      <c r="R25" s="1" t="s">
        <v>56</v>
      </c>
      <c r="S25" s="1" t="s">
        <v>55</v>
      </c>
      <c r="T25" s="1" t="s">
        <v>55</v>
      </c>
      <c r="AR25" s="1" t="s">
        <v>47</v>
      </c>
      <c r="AS25" s="1" t="s">
        <v>47</v>
      </c>
      <c r="AU25" s="1" t="s">
        <v>128</v>
      </c>
      <c r="AV25">
        <v>381</v>
      </c>
    </row>
    <row r="26" spans="1:48" ht="30" customHeight="1" x14ac:dyDescent="0.3">
      <c r="A26" s="8" t="s">
        <v>124</v>
      </c>
      <c r="B26" s="8" t="s">
        <v>129</v>
      </c>
      <c r="C26" s="8" t="s">
        <v>126</v>
      </c>
      <c r="D26" s="6">
        <v>2</v>
      </c>
      <c r="E26" s="7"/>
      <c r="F26" s="7"/>
      <c r="G26" s="7"/>
      <c r="H26" s="7"/>
      <c r="I26" s="7"/>
      <c r="J26" s="7"/>
      <c r="K26" s="7"/>
      <c r="L26" s="7"/>
      <c r="M26" s="8"/>
      <c r="N26" s="1" t="s">
        <v>130</v>
      </c>
      <c r="O26" s="1" t="s">
        <v>47</v>
      </c>
      <c r="P26" s="1" t="s">
        <v>47</v>
      </c>
      <c r="Q26" s="1" t="s">
        <v>50</v>
      </c>
      <c r="R26" s="1" t="s">
        <v>56</v>
      </c>
      <c r="S26" s="1" t="s">
        <v>55</v>
      </c>
      <c r="T26" s="1" t="s">
        <v>55</v>
      </c>
      <c r="AR26" s="1" t="s">
        <v>47</v>
      </c>
      <c r="AS26" s="1" t="s">
        <v>47</v>
      </c>
      <c r="AU26" s="1" t="s">
        <v>131</v>
      </c>
      <c r="AV26">
        <v>382</v>
      </c>
    </row>
    <row r="27" spans="1:48" ht="30" customHeight="1" x14ac:dyDescent="0.3">
      <c r="A27" s="8" t="s">
        <v>124</v>
      </c>
      <c r="B27" s="8" t="s">
        <v>132</v>
      </c>
      <c r="C27" s="8" t="s">
        <v>126</v>
      </c>
      <c r="D27" s="6">
        <v>1</v>
      </c>
      <c r="E27" s="7"/>
      <c r="F27" s="7"/>
      <c r="G27" s="7"/>
      <c r="H27" s="7"/>
      <c r="I27" s="7"/>
      <c r="J27" s="7"/>
      <c r="K27" s="7"/>
      <c r="L27" s="7"/>
      <c r="M27" s="8"/>
      <c r="N27" s="1" t="s">
        <v>133</v>
      </c>
      <c r="O27" s="1" t="s">
        <v>47</v>
      </c>
      <c r="P27" s="1" t="s">
        <v>47</v>
      </c>
      <c r="Q27" s="1" t="s">
        <v>50</v>
      </c>
      <c r="R27" s="1" t="s">
        <v>56</v>
      </c>
      <c r="S27" s="1" t="s">
        <v>55</v>
      </c>
      <c r="T27" s="1" t="s">
        <v>55</v>
      </c>
      <c r="AR27" s="1" t="s">
        <v>47</v>
      </c>
      <c r="AS27" s="1" t="s">
        <v>47</v>
      </c>
      <c r="AU27" s="1" t="s">
        <v>134</v>
      </c>
      <c r="AV27">
        <v>383</v>
      </c>
    </row>
    <row r="28" spans="1:48" ht="30" customHeight="1" x14ac:dyDescent="0.3">
      <c r="A28" s="8" t="s">
        <v>135</v>
      </c>
      <c r="B28" s="8" t="s">
        <v>136</v>
      </c>
      <c r="C28" s="8" t="s">
        <v>137</v>
      </c>
      <c r="D28" s="6">
        <v>1</v>
      </c>
      <c r="E28" s="7"/>
      <c r="F28" s="7"/>
      <c r="G28" s="7"/>
      <c r="H28" s="7"/>
      <c r="I28" s="7"/>
      <c r="J28" s="7"/>
      <c r="K28" s="7"/>
      <c r="L28" s="7"/>
      <c r="M28" s="8"/>
      <c r="N28" s="1" t="s">
        <v>138</v>
      </c>
      <c r="O28" s="1" t="s">
        <v>47</v>
      </c>
      <c r="P28" s="1" t="s">
        <v>47</v>
      </c>
      <c r="Q28" s="1" t="s">
        <v>50</v>
      </c>
      <c r="R28" s="1" t="s">
        <v>56</v>
      </c>
      <c r="S28" s="1" t="s">
        <v>55</v>
      </c>
      <c r="T28" s="1" t="s">
        <v>55</v>
      </c>
      <c r="AR28" s="1" t="s">
        <v>47</v>
      </c>
      <c r="AS28" s="1" t="s">
        <v>47</v>
      </c>
      <c r="AU28" s="1" t="s">
        <v>139</v>
      </c>
      <c r="AV28">
        <v>384</v>
      </c>
    </row>
    <row r="29" spans="1:48" ht="30" customHeight="1" x14ac:dyDescent="0.3">
      <c r="A29" s="8" t="s">
        <v>140</v>
      </c>
      <c r="B29" s="8" t="s">
        <v>141</v>
      </c>
      <c r="C29" s="8" t="s">
        <v>142</v>
      </c>
      <c r="D29" s="6">
        <v>2</v>
      </c>
      <c r="E29" s="7"/>
      <c r="F29" s="7"/>
      <c r="G29" s="7"/>
      <c r="H29" s="7"/>
      <c r="I29" s="7"/>
      <c r="J29" s="7"/>
      <c r="K29" s="7"/>
      <c r="L29" s="7"/>
      <c r="M29" s="8"/>
      <c r="N29" s="1" t="s">
        <v>143</v>
      </c>
      <c r="O29" s="1" t="s">
        <v>47</v>
      </c>
      <c r="P29" s="1" t="s">
        <v>47</v>
      </c>
      <c r="Q29" s="1" t="s">
        <v>50</v>
      </c>
      <c r="R29" s="1" t="s">
        <v>55</v>
      </c>
      <c r="S29" s="1" t="s">
        <v>55</v>
      </c>
      <c r="T29" s="1" t="s">
        <v>56</v>
      </c>
      <c r="Y29">
        <v>2</v>
      </c>
      <c r="AR29" s="1" t="s">
        <v>47</v>
      </c>
      <c r="AS29" s="1" t="s">
        <v>47</v>
      </c>
      <c r="AU29" s="1" t="s">
        <v>144</v>
      </c>
      <c r="AV29">
        <v>386</v>
      </c>
    </row>
    <row r="30" spans="1:48" ht="30" customHeight="1" x14ac:dyDescent="0.3">
      <c r="A30" s="8" t="s">
        <v>145</v>
      </c>
      <c r="B30" s="8" t="s">
        <v>141</v>
      </c>
      <c r="C30" s="8" t="s">
        <v>142</v>
      </c>
      <c r="D30" s="6">
        <v>4</v>
      </c>
      <c r="E30" s="7"/>
      <c r="F30" s="7"/>
      <c r="G30" s="7"/>
      <c r="H30" s="7"/>
      <c r="I30" s="7"/>
      <c r="J30" s="7"/>
      <c r="K30" s="7"/>
      <c r="L30" s="7"/>
      <c r="M30" s="8"/>
      <c r="N30" s="1" t="s">
        <v>146</v>
      </c>
      <c r="O30" s="1" t="s">
        <v>47</v>
      </c>
      <c r="P30" s="1" t="s">
        <v>47</v>
      </c>
      <c r="Q30" s="1" t="s">
        <v>50</v>
      </c>
      <c r="R30" s="1" t="s">
        <v>55</v>
      </c>
      <c r="S30" s="1" t="s">
        <v>55</v>
      </c>
      <c r="T30" s="1" t="s">
        <v>56</v>
      </c>
      <c r="Y30">
        <v>2</v>
      </c>
      <c r="AR30" s="1" t="s">
        <v>47</v>
      </c>
      <c r="AS30" s="1" t="s">
        <v>47</v>
      </c>
      <c r="AU30" s="1" t="s">
        <v>147</v>
      </c>
      <c r="AV30">
        <v>387</v>
      </c>
    </row>
    <row r="31" spans="1:48" ht="30" customHeight="1" x14ac:dyDescent="0.3">
      <c r="A31" s="8" t="s">
        <v>148</v>
      </c>
      <c r="B31" s="8" t="s">
        <v>149</v>
      </c>
      <c r="C31" s="8" t="s">
        <v>66</v>
      </c>
      <c r="D31" s="6">
        <v>1</v>
      </c>
      <c r="E31" s="7"/>
      <c r="F31" s="7"/>
      <c r="G31" s="7"/>
      <c r="H31" s="7"/>
      <c r="I31" s="7"/>
      <c r="J31" s="7"/>
      <c r="K31" s="7"/>
      <c r="L31" s="7"/>
      <c r="M31" s="8"/>
      <c r="N31" s="1" t="s">
        <v>150</v>
      </c>
      <c r="O31" s="1" t="s">
        <v>47</v>
      </c>
      <c r="P31" s="1" t="s">
        <v>47</v>
      </c>
      <c r="Q31" s="1" t="s">
        <v>50</v>
      </c>
      <c r="R31" s="1" t="s">
        <v>55</v>
      </c>
      <c r="S31" s="1" t="s">
        <v>55</v>
      </c>
      <c r="T31" s="1" t="s">
        <v>55</v>
      </c>
      <c r="U31">
        <v>1</v>
      </c>
      <c r="V31">
        <v>0</v>
      </c>
      <c r="W31">
        <v>0.02</v>
      </c>
      <c r="AR31" s="1" t="s">
        <v>47</v>
      </c>
      <c r="AS31" s="1" t="s">
        <v>47</v>
      </c>
      <c r="AU31" s="1" t="s">
        <v>151</v>
      </c>
      <c r="AV31">
        <v>389</v>
      </c>
    </row>
    <row r="32" spans="1:48" ht="30" customHeight="1" x14ac:dyDescent="0.3">
      <c r="A32" s="6"/>
      <c r="B32" s="6"/>
      <c r="C32" s="6"/>
      <c r="D32" s="6"/>
      <c r="E32" s="7"/>
      <c r="F32" s="7"/>
      <c r="G32" s="7"/>
      <c r="H32" s="7"/>
      <c r="I32" s="7"/>
      <c r="J32" s="7"/>
      <c r="K32" s="7"/>
      <c r="L32" s="7"/>
      <c r="M32" s="6"/>
      <c r="Q32" s="1" t="s">
        <v>50</v>
      </c>
    </row>
    <row r="33" spans="1:17" ht="30" customHeight="1" x14ac:dyDescent="0.3">
      <c r="A33" s="6"/>
      <c r="B33" s="6"/>
      <c r="C33" s="6"/>
      <c r="D33" s="6"/>
      <c r="E33" s="7"/>
      <c r="F33" s="7"/>
      <c r="G33" s="7"/>
      <c r="H33" s="7"/>
      <c r="I33" s="7"/>
      <c r="J33" s="7"/>
      <c r="K33" s="7"/>
      <c r="L33" s="7"/>
      <c r="M33" s="6"/>
      <c r="Q33" s="1" t="s">
        <v>50</v>
      </c>
    </row>
    <row r="34" spans="1:17" ht="30" customHeight="1" x14ac:dyDescent="0.3">
      <c r="A34" s="6"/>
      <c r="B34" s="6"/>
      <c r="C34" s="6"/>
      <c r="D34" s="6"/>
      <c r="E34" s="7"/>
      <c r="F34" s="7"/>
      <c r="G34" s="7"/>
      <c r="H34" s="7"/>
      <c r="I34" s="7"/>
      <c r="J34" s="7"/>
      <c r="K34" s="7"/>
      <c r="L34" s="7"/>
      <c r="M34" s="6"/>
      <c r="Q34" s="1" t="s">
        <v>50</v>
      </c>
    </row>
    <row r="35" spans="1:17" ht="30" customHeight="1" x14ac:dyDescent="0.3">
      <c r="A35" s="6"/>
      <c r="B35" s="6"/>
      <c r="C35" s="6"/>
      <c r="D35" s="6"/>
      <c r="E35" s="7"/>
      <c r="F35" s="7"/>
      <c r="G35" s="7"/>
      <c r="H35" s="7"/>
      <c r="I35" s="7"/>
      <c r="J35" s="7"/>
      <c r="K35" s="7"/>
      <c r="L35" s="7"/>
      <c r="M35" s="6"/>
      <c r="Q35" s="1" t="s">
        <v>50</v>
      </c>
    </row>
    <row r="36" spans="1:17" ht="30" customHeight="1" x14ac:dyDescent="0.3">
      <c r="A36" s="6"/>
      <c r="B36" s="6"/>
      <c r="C36" s="6"/>
      <c r="D36" s="6"/>
      <c r="E36" s="7"/>
      <c r="F36" s="7"/>
      <c r="G36" s="7"/>
      <c r="H36" s="7"/>
      <c r="I36" s="7"/>
      <c r="J36" s="7"/>
      <c r="K36" s="7"/>
      <c r="L36" s="7"/>
      <c r="M36" s="6"/>
      <c r="Q36" s="1" t="s">
        <v>50</v>
      </c>
    </row>
    <row r="37" spans="1:17" ht="30" customHeight="1" x14ac:dyDescent="0.3">
      <c r="A37" s="6"/>
      <c r="B37" s="6"/>
      <c r="C37" s="6"/>
      <c r="D37" s="6"/>
      <c r="E37" s="7"/>
      <c r="F37" s="7"/>
      <c r="G37" s="7"/>
      <c r="H37" s="7"/>
      <c r="I37" s="7"/>
      <c r="J37" s="7"/>
      <c r="K37" s="7"/>
      <c r="L37" s="7"/>
      <c r="M37" s="6"/>
      <c r="Q37" s="1" t="s">
        <v>50</v>
      </c>
    </row>
    <row r="38" spans="1:17" ht="30" customHeight="1" x14ac:dyDescent="0.3">
      <c r="A38" s="6"/>
      <c r="B38" s="6"/>
      <c r="C38" s="6"/>
      <c r="D38" s="6"/>
      <c r="E38" s="7"/>
      <c r="F38" s="7"/>
      <c r="G38" s="7"/>
      <c r="H38" s="7"/>
      <c r="I38" s="7"/>
      <c r="J38" s="7"/>
      <c r="K38" s="7"/>
      <c r="L38" s="7"/>
      <c r="M38" s="6"/>
      <c r="Q38" s="1" t="s">
        <v>50</v>
      </c>
    </row>
    <row r="39" spans="1:17" ht="30" customHeight="1" x14ac:dyDescent="0.3">
      <c r="A39" s="6"/>
      <c r="B39" s="6"/>
      <c r="C39" s="6"/>
      <c r="D39" s="6"/>
      <c r="E39" s="7"/>
      <c r="F39" s="7"/>
      <c r="G39" s="7"/>
      <c r="H39" s="7"/>
      <c r="I39" s="7"/>
      <c r="J39" s="7"/>
      <c r="K39" s="7"/>
      <c r="L39" s="7"/>
      <c r="M39" s="6"/>
      <c r="Q39" s="1" t="s">
        <v>50</v>
      </c>
    </row>
    <row r="40" spans="1:17" ht="30" customHeight="1" x14ac:dyDescent="0.3">
      <c r="A40" s="6"/>
      <c r="B40" s="6"/>
      <c r="C40" s="6"/>
      <c r="D40" s="6"/>
      <c r="E40" s="7"/>
      <c r="F40" s="7"/>
      <c r="G40" s="7"/>
      <c r="H40" s="7"/>
      <c r="I40" s="7"/>
      <c r="J40" s="7"/>
      <c r="K40" s="7"/>
      <c r="L40" s="7"/>
      <c r="M40" s="6"/>
      <c r="Q40" s="1" t="s">
        <v>50</v>
      </c>
    </row>
    <row r="41" spans="1:17" ht="30" customHeight="1" x14ac:dyDescent="0.3">
      <c r="A41" s="6"/>
      <c r="B41" s="6"/>
      <c r="C41" s="6"/>
      <c r="D41" s="6"/>
      <c r="E41" s="7"/>
      <c r="F41" s="7"/>
      <c r="G41" s="7"/>
      <c r="H41" s="7"/>
      <c r="I41" s="7"/>
      <c r="J41" s="7"/>
      <c r="K41" s="7"/>
      <c r="L41" s="7"/>
      <c r="M41" s="6"/>
      <c r="Q41" s="1" t="s">
        <v>50</v>
      </c>
    </row>
    <row r="42" spans="1:17" ht="30" customHeight="1" x14ac:dyDescent="0.3">
      <c r="A42" s="6"/>
      <c r="B42" s="6"/>
      <c r="C42" s="6"/>
      <c r="D42" s="6"/>
      <c r="E42" s="7"/>
      <c r="F42" s="7"/>
      <c r="G42" s="7"/>
      <c r="H42" s="7"/>
      <c r="I42" s="7"/>
      <c r="J42" s="7"/>
      <c r="K42" s="7"/>
      <c r="L42" s="7"/>
      <c r="M42" s="6"/>
      <c r="Q42" s="1" t="s">
        <v>50</v>
      </c>
    </row>
    <row r="43" spans="1:17" ht="30" customHeight="1" x14ac:dyDescent="0.3">
      <c r="A43" s="6"/>
      <c r="B43" s="6"/>
      <c r="C43" s="6"/>
      <c r="D43" s="6"/>
      <c r="E43" s="7"/>
      <c r="F43" s="7"/>
      <c r="G43" s="7"/>
      <c r="H43" s="7"/>
      <c r="I43" s="7"/>
      <c r="J43" s="7"/>
      <c r="K43" s="7"/>
      <c r="L43" s="7"/>
      <c r="M43" s="6"/>
      <c r="Q43" s="1" t="s">
        <v>50</v>
      </c>
    </row>
    <row r="44" spans="1:17" ht="30" customHeight="1" x14ac:dyDescent="0.3">
      <c r="A44" s="6"/>
      <c r="B44" s="6"/>
      <c r="C44" s="6"/>
      <c r="D44" s="6"/>
      <c r="E44" s="7"/>
      <c r="F44" s="7"/>
      <c r="G44" s="7"/>
      <c r="H44" s="7"/>
      <c r="I44" s="7"/>
      <c r="J44" s="7"/>
      <c r="K44" s="7"/>
      <c r="L44" s="7"/>
      <c r="M44" s="6"/>
      <c r="Q44" s="1" t="s">
        <v>50</v>
      </c>
    </row>
    <row r="45" spans="1:17" ht="30" customHeight="1" x14ac:dyDescent="0.3">
      <c r="A45" s="6"/>
      <c r="B45" s="6"/>
      <c r="C45" s="6"/>
      <c r="D45" s="6"/>
      <c r="E45" s="7"/>
      <c r="F45" s="7"/>
      <c r="G45" s="7"/>
      <c r="H45" s="7"/>
      <c r="I45" s="7"/>
      <c r="J45" s="7"/>
      <c r="K45" s="7"/>
      <c r="L45" s="7"/>
      <c r="M45" s="6"/>
      <c r="Q45" s="1" t="s">
        <v>50</v>
      </c>
    </row>
    <row r="46" spans="1:17" ht="30" customHeight="1" x14ac:dyDescent="0.3">
      <c r="A46" s="6"/>
      <c r="B46" s="6"/>
      <c r="C46" s="6"/>
      <c r="D46" s="6"/>
      <c r="E46" s="7"/>
      <c r="F46" s="7"/>
      <c r="G46" s="7"/>
      <c r="H46" s="7"/>
      <c r="I46" s="7"/>
      <c r="J46" s="7"/>
      <c r="K46" s="7"/>
      <c r="L46" s="7"/>
      <c r="M46" s="6"/>
      <c r="Q46" s="1" t="s">
        <v>50</v>
      </c>
    </row>
    <row r="47" spans="1:17" ht="30" customHeight="1" x14ac:dyDescent="0.3">
      <c r="A47" s="6"/>
      <c r="B47" s="6"/>
      <c r="C47" s="6"/>
      <c r="D47" s="6"/>
      <c r="E47" s="7"/>
      <c r="F47" s="7"/>
      <c r="G47" s="7"/>
      <c r="H47" s="7"/>
      <c r="I47" s="7"/>
      <c r="J47" s="7"/>
      <c r="K47" s="7"/>
      <c r="L47" s="7"/>
      <c r="M47" s="6"/>
      <c r="Q47" s="1" t="s">
        <v>50</v>
      </c>
    </row>
    <row r="48" spans="1:17" ht="30" customHeight="1" x14ac:dyDescent="0.3">
      <c r="A48" s="6"/>
      <c r="B48" s="6"/>
      <c r="C48" s="6"/>
      <c r="D48" s="6"/>
      <c r="E48" s="7"/>
      <c r="F48" s="7"/>
      <c r="G48" s="7"/>
      <c r="H48" s="7"/>
      <c r="I48" s="7"/>
      <c r="J48" s="7"/>
      <c r="K48" s="7"/>
      <c r="L48" s="7"/>
      <c r="M48" s="6"/>
      <c r="Q48" s="1" t="s">
        <v>50</v>
      </c>
    </row>
    <row r="49" spans="1:48" ht="30" customHeight="1" x14ac:dyDescent="0.3">
      <c r="A49" s="6"/>
      <c r="B49" s="6"/>
      <c r="C49" s="6"/>
      <c r="D49" s="6"/>
      <c r="E49" s="7"/>
      <c r="F49" s="7"/>
      <c r="G49" s="7"/>
      <c r="H49" s="7"/>
      <c r="I49" s="7"/>
      <c r="J49" s="7"/>
      <c r="K49" s="7"/>
      <c r="L49" s="7"/>
      <c r="M49" s="6"/>
      <c r="Q49" s="1" t="s">
        <v>50</v>
      </c>
    </row>
    <row r="50" spans="1:48" ht="30" customHeight="1" x14ac:dyDescent="0.3">
      <c r="A50" s="6"/>
      <c r="B50" s="6"/>
      <c r="C50" s="6"/>
      <c r="D50" s="6"/>
      <c r="E50" s="7"/>
      <c r="F50" s="7"/>
      <c r="G50" s="7"/>
      <c r="H50" s="7"/>
      <c r="I50" s="7"/>
      <c r="J50" s="7"/>
      <c r="K50" s="7"/>
      <c r="L50" s="7"/>
      <c r="M50" s="6"/>
      <c r="Q50" s="1" t="s">
        <v>50</v>
      </c>
    </row>
    <row r="51" spans="1:48" ht="30" customHeight="1" x14ac:dyDescent="0.3">
      <c r="A51" s="8" t="s">
        <v>152</v>
      </c>
      <c r="B51" s="6"/>
      <c r="C51" s="6"/>
      <c r="D51" s="6"/>
      <c r="E51" s="7"/>
      <c r="F51" s="7"/>
      <c r="G51" s="7"/>
      <c r="H51" s="7"/>
      <c r="I51" s="7"/>
      <c r="J51" s="7"/>
      <c r="K51" s="7"/>
      <c r="L51" s="7"/>
      <c r="M51" s="6"/>
      <c r="N51" t="s">
        <v>153</v>
      </c>
    </row>
    <row r="52" spans="1:48" ht="30" customHeight="1" x14ac:dyDescent="0.3">
      <c r="A52" s="8" t="s">
        <v>154</v>
      </c>
      <c r="B52" s="8" t="s">
        <v>47</v>
      </c>
      <c r="C52" s="6"/>
      <c r="D52" s="6"/>
      <c r="E52" s="7"/>
      <c r="F52" s="7"/>
      <c r="G52" s="7"/>
      <c r="H52" s="7"/>
      <c r="I52" s="7"/>
      <c r="J52" s="7"/>
      <c r="K52" s="7"/>
      <c r="L52" s="7"/>
      <c r="M52" s="6"/>
      <c r="Q52" s="1" t="s">
        <v>155</v>
      </c>
    </row>
    <row r="53" spans="1:48" ht="30" customHeight="1" x14ac:dyDescent="0.3">
      <c r="A53" s="8" t="s">
        <v>108</v>
      </c>
      <c r="B53" s="8" t="s">
        <v>109</v>
      </c>
      <c r="C53" s="8" t="s">
        <v>81</v>
      </c>
      <c r="D53" s="6">
        <v>6</v>
      </c>
      <c r="E53" s="7"/>
      <c r="F53" s="7"/>
      <c r="G53" s="7"/>
      <c r="H53" s="7"/>
      <c r="I53" s="7"/>
      <c r="J53" s="7"/>
      <c r="K53" s="7"/>
      <c r="L53" s="7"/>
      <c r="M53" s="8"/>
      <c r="N53" s="1" t="s">
        <v>110</v>
      </c>
      <c r="O53" s="1" t="s">
        <v>47</v>
      </c>
      <c r="P53" s="1" t="s">
        <v>47</v>
      </c>
      <c r="Q53" s="1" t="s">
        <v>155</v>
      </c>
      <c r="R53" s="1" t="s">
        <v>55</v>
      </c>
      <c r="S53" s="1" t="s">
        <v>55</v>
      </c>
      <c r="T53" s="1" t="s">
        <v>56</v>
      </c>
      <c r="AR53" s="1" t="s">
        <v>47</v>
      </c>
      <c r="AS53" s="1" t="s">
        <v>47</v>
      </c>
      <c r="AU53" s="1" t="s">
        <v>156</v>
      </c>
      <c r="AV53">
        <v>173</v>
      </c>
    </row>
    <row r="54" spans="1:48" ht="30" customHeight="1" x14ac:dyDescent="0.3">
      <c r="A54" s="8" t="s">
        <v>108</v>
      </c>
      <c r="B54" s="8" t="s">
        <v>157</v>
      </c>
      <c r="C54" s="8" t="s">
        <v>81</v>
      </c>
      <c r="D54" s="6">
        <v>3</v>
      </c>
      <c r="E54" s="7"/>
      <c r="F54" s="7"/>
      <c r="G54" s="7"/>
      <c r="H54" s="7"/>
      <c r="I54" s="7"/>
      <c r="J54" s="7"/>
      <c r="K54" s="7"/>
      <c r="L54" s="7"/>
      <c r="M54" s="8"/>
      <c r="N54" s="1" t="s">
        <v>158</v>
      </c>
      <c r="O54" s="1" t="s">
        <v>47</v>
      </c>
      <c r="P54" s="1" t="s">
        <v>47</v>
      </c>
      <c r="Q54" s="1" t="s">
        <v>155</v>
      </c>
      <c r="R54" s="1" t="s">
        <v>55</v>
      </c>
      <c r="S54" s="1" t="s">
        <v>55</v>
      </c>
      <c r="T54" s="1" t="s">
        <v>56</v>
      </c>
      <c r="AR54" s="1" t="s">
        <v>47</v>
      </c>
      <c r="AS54" s="1" t="s">
        <v>47</v>
      </c>
      <c r="AU54" s="1" t="s">
        <v>159</v>
      </c>
      <c r="AV54">
        <v>174</v>
      </c>
    </row>
    <row r="55" spans="1:48" ht="30" customHeight="1" x14ac:dyDescent="0.3">
      <c r="A55" s="8" t="s">
        <v>160</v>
      </c>
      <c r="B55" s="8" t="s">
        <v>161</v>
      </c>
      <c r="C55" s="8" t="s">
        <v>81</v>
      </c>
      <c r="D55" s="6">
        <v>6</v>
      </c>
      <c r="E55" s="7"/>
      <c r="F55" s="7"/>
      <c r="G55" s="7"/>
      <c r="H55" s="7"/>
      <c r="I55" s="7"/>
      <c r="J55" s="7"/>
      <c r="K55" s="7"/>
      <c r="L55" s="7"/>
      <c r="M55" s="8"/>
      <c r="N55" s="1" t="s">
        <v>162</v>
      </c>
      <c r="O55" s="1" t="s">
        <v>47</v>
      </c>
      <c r="P55" s="1" t="s">
        <v>47</v>
      </c>
      <c r="Q55" s="1" t="s">
        <v>155</v>
      </c>
      <c r="R55" s="1" t="s">
        <v>55</v>
      </c>
      <c r="S55" s="1" t="s">
        <v>55</v>
      </c>
      <c r="T55" s="1" t="s">
        <v>56</v>
      </c>
      <c r="AR55" s="1" t="s">
        <v>47</v>
      </c>
      <c r="AS55" s="1" t="s">
        <v>47</v>
      </c>
      <c r="AU55" s="1" t="s">
        <v>163</v>
      </c>
      <c r="AV55">
        <v>175</v>
      </c>
    </row>
    <row r="56" spans="1:48" ht="30" customHeight="1" x14ac:dyDescent="0.3">
      <c r="A56" s="8" t="s">
        <v>283</v>
      </c>
      <c r="B56" s="8"/>
      <c r="C56" s="8" t="s">
        <v>81</v>
      </c>
      <c r="D56" s="6">
        <v>3</v>
      </c>
      <c r="E56" s="7"/>
      <c r="F56" s="7"/>
      <c r="G56" s="7"/>
      <c r="H56" s="7"/>
      <c r="I56" s="7"/>
      <c r="J56" s="7"/>
      <c r="K56" s="7"/>
      <c r="L56" s="7"/>
      <c r="M56" s="8"/>
      <c r="N56" s="1" t="s">
        <v>164</v>
      </c>
      <c r="O56" s="1" t="s">
        <v>47</v>
      </c>
      <c r="P56" s="1" t="s">
        <v>47</v>
      </c>
      <c r="Q56" s="1" t="s">
        <v>155</v>
      </c>
      <c r="R56" s="1" t="s">
        <v>55</v>
      </c>
      <c r="S56" s="1" t="s">
        <v>55</v>
      </c>
      <c r="T56" s="1" t="s">
        <v>56</v>
      </c>
      <c r="AR56" s="1" t="s">
        <v>47</v>
      </c>
      <c r="AS56" s="1" t="s">
        <v>47</v>
      </c>
      <c r="AU56" s="1" t="s">
        <v>165</v>
      </c>
      <c r="AV56">
        <v>176</v>
      </c>
    </row>
    <row r="57" spans="1:48" ht="30" customHeight="1" x14ac:dyDescent="0.3">
      <c r="A57" s="6"/>
      <c r="B57" s="6"/>
      <c r="C57" s="6"/>
      <c r="D57" s="6"/>
      <c r="E57" s="7"/>
      <c r="F57" s="7"/>
      <c r="G57" s="7"/>
      <c r="H57" s="7"/>
      <c r="I57" s="7"/>
      <c r="J57" s="7"/>
      <c r="K57" s="7"/>
      <c r="L57" s="7"/>
      <c r="M57" s="6"/>
      <c r="Q57" s="1" t="s">
        <v>155</v>
      </c>
    </row>
    <row r="58" spans="1:48" ht="30" customHeight="1" x14ac:dyDescent="0.3">
      <c r="A58" s="6"/>
      <c r="B58" s="6"/>
      <c r="C58" s="6"/>
      <c r="D58" s="6"/>
      <c r="E58" s="7"/>
      <c r="F58" s="7"/>
      <c r="G58" s="7"/>
      <c r="H58" s="7"/>
      <c r="I58" s="7"/>
      <c r="J58" s="7"/>
      <c r="K58" s="7"/>
      <c r="L58" s="7"/>
      <c r="M58" s="6"/>
      <c r="Q58" s="1" t="s">
        <v>155</v>
      </c>
    </row>
    <row r="59" spans="1:48" ht="30" customHeight="1" x14ac:dyDescent="0.3">
      <c r="A59" s="6"/>
      <c r="B59" s="6"/>
      <c r="C59" s="6"/>
      <c r="D59" s="6"/>
      <c r="E59" s="7"/>
      <c r="F59" s="7"/>
      <c r="G59" s="7"/>
      <c r="H59" s="7"/>
      <c r="I59" s="7"/>
      <c r="J59" s="7"/>
      <c r="K59" s="7"/>
      <c r="L59" s="7"/>
      <c r="M59" s="6"/>
      <c r="Q59" s="1" t="s">
        <v>155</v>
      </c>
    </row>
    <row r="60" spans="1:48" ht="30" customHeight="1" x14ac:dyDescent="0.3">
      <c r="A60" s="6"/>
      <c r="B60" s="6"/>
      <c r="C60" s="6"/>
      <c r="D60" s="6"/>
      <c r="E60" s="7"/>
      <c r="F60" s="7"/>
      <c r="G60" s="7"/>
      <c r="H60" s="7"/>
      <c r="I60" s="7"/>
      <c r="J60" s="7"/>
      <c r="K60" s="7"/>
      <c r="L60" s="7"/>
      <c r="M60" s="6"/>
      <c r="Q60" s="1" t="s">
        <v>155</v>
      </c>
    </row>
    <row r="61" spans="1:48" ht="30" customHeight="1" x14ac:dyDescent="0.3">
      <c r="A61" s="6"/>
      <c r="B61" s="6"/>
      <c r="C61" s="6"/>
      <c r="D61" s="6"/>
      <c r="E61" s="7"/>
      <c r="F61" s="7"/>
      <c r="G61" s="7"/>
      <c r="H61" s="7"/>
      <c r="I61" s="7"/>
      <c r="J61" s="7"/>
      <c r="K61" s="7"/>
      <c r="L61" s="7"/>
      <c r="M61" s="6"/>
      <c r="Q61" s="1" t="s">
        <v>155</v>
      </c>
    </row>
    <row r="62" spans="1:48" ht="30" customHeight="1" x14ac:dyDescent="0.3">
      <c r="A62" s="6"/>
      <c r="B62" s="6"/>
      <c r="C62" s="6"/>
      <c r="D62" s="6"/>
      <c r="E62" s="7"/>
      <c r="F62" s="7"/>
      <c r="G62" s="7"/>
      <c r="H62" s="7"/>
      <c r="I62" s="7"/>
      <c r="J62" s="7"/>
      <c r="K62" s="7"/>
      <c r="L62" s="7"/>
      <c r="M62" s="6"/>
      <c r="Q62" s="1" t="s">
        <v>155</v>
      </c>
    </row>
    <row r="63" spans="1:48" ht="30" customHeight="1" x14ac:dyDescent="0.3">
      <c r="A63" s="6"/>
      <c r="B63" s="6"/>
      <c r="C63" s="6"/>
      <c r="D63" s="6"/>
      <c r="E63" s="7"/>
      <c r="F63" s="7"/>
      <c r="G63" s="7"/>
      <c r="H63" s="7"/>
      <c r="I63" s="7"/>
      <c r="J63" s="7"/>
      <c r="K63" s="7"/>
      <c r="L63" s="7"/>
      <c r="M63" s="6"/>
      <c r="Q63" s="1" t="s">
        <v>155</v>
      </c>
    </row>
    <row r="64" spans="1:48" ht="30" customHeight="1" x14ac:dyDescent="0.3">
      <c r="A64" s="6"/>
      <c r="B64" s="6"/>
      <c r="C64" s="6"/>
      <c r="D64" s="6"/>
      <c r="E64" s="7"/>
      <c r="F64" s="7"/>
      <c r="G64" s="7"/>
      <c r="H64" s="7"/>
      <c r="I64" s="7"/>
      <c r="J64" s="7"/>
      <c r="K64" s="7"/>
      <c r="L64" s="7"/>
      <c r="M64" s="6"/>
      <c r="Q64" s="1" t="s">
        <v>155</v>
      </c>
    </row>
    <row r="65" spans="1:17" ht="30" customHeight="1" x14ac:dyDescent="0.3">
      <c r="A65" s="6"/>
      <c r="B65" s="6"/>
      <c r="C65" s="6"/>
      <c r="D65" s="6"/>
      <c r="E65" s="7"/>
      <c r="F65" s="7"/>
      <c r="G65" s="7"/>
      <c r="H65" s="7"/>
      <c r="I65" s="7"/>
      <c r="J65" s="7"/>
      <c r="K65" s="7"/>
      <c r="L65" s="7"/>
      <c r="M65" s="6"/>
      <c r="Q65" s="1" t="s">
        <v>155</v>
      </c>
    </row>
    <row r="66" spans="1:17" ht="30" customHeight="1" x14ac:dyDescent="0.3">
      <c r="A66" s="6"/>
      <c r="B66" s="6"/>
      <c r="C66" s="6"/>
      <c r="D66" s="6"/>
      <c r="E66" s="7"/>
      <c r="F66" s="7"/>
      <c r="G66" s="7"/>
      <c r="H66" s="7"/>
      <c r="I66" s="7"/>
      <c r="J66" s="7"/>
      <c r="K66" s="7"/>
      <c r="L66" s="7"/>
      <c r="M66" s="6"/>
      <c r="Q66" s="1" t="s">
        <v>155</v>
      </c>
    </row>
    <row r="67" spans="1:17" ht="30" customHeight="1" x14ac:dyDescent="0.3">
      <c r="A67" s="6"/>
      <c r="B67" s="6"/>
      <c r="C67" s="6"/>
      <c r="D67" s="6"/>
      <c r="E67" s="7"/>
      <c r="F67" s="7"/>
      <c r="G67" s="7"/>
      <c r="H67" s="7"/>
      <c r="I67" s="7"/>
      <c r="J67" s="7"/>
      <c r="K67" s="7"/>
      <c r="L67" s="7"/>
      <c r="M67" s="6"/>
      <c r="Q67" s="1" t="s">
        <v>155</v>
      </c>
    </row>
    <row r="68" spans="1:17" ht="30" customHeight="1" x14ac:dyDescent="0.3">
      <c r="A68" s="6"/>
      <c r="B68" s="6"/>
      <c r="C68" s="6"/>
      <c r="D68" s="6"/>
      <c r="E68" s="7"/>
      <c r="F68" s="7"/>
      <c r="G68" s="7"/>
      <c r="H68" s="7"/>
      <c r="I68" s="7"/>
      <c r="J68" s="7"/>
      <c r="K68" s="7"/>
      <c r="L68" s="7"/>
      <c r="M68" s="6"/>
      <c r="Q68" s="1" t="s">
        <v>155</v>
      </c>
    </row>
    <row r="69" spans="1:17" ht="30" customHeight="1" x14ac:dyDescent="0.3">
      <c r="A69" s="6"/>
      <c r="B69" s="6"/>
      <c r="C69" s="6"/>
      <c r="D69" s="6"/>
      <c r="E69" s="7"/>
      <c r="F69" s="7"/>
      <c r="G69" s="7"/>
      <c r="H69" s="7"/>
      <c r="I69" s="7"/>
      <c r="J69" s="7"/>
      <c r="K69" s="7"/>
      <c r="L69" s="7"/>
      <c r="M69" s="6"/>
      <c r="Q69" s="1" t="s">
        <v>155</v>
      </c>
    </row>
    <row r="70" spans="1:17" ht="30" customHeight="1" x14ac:dyDescent="0.3">
      <c r="A70" s="6"/>
      <c r="B70" s="6"/>
      <c r="C70" s="6"/>
      <c r="D70" s="6"/>
      <c r="E70" s="7"/>
      <c r="F70" s="7"/>
      <c r="G70" s="7"/>
      <c r="H70" s="7"/>
      <c r="I70" s="7"/>
      <c r="J70" s="7"/>
      <c r="K70" s="7"/>
      <c r="L70" s="7"/>
      <c r="M70" s="6"/>
      <c r="Q70" s="1" t="s">
        <v>155</v>
      </c>
    </row>
    <row r="71" spans="1:17" ht="30" customHeight="1" x14ac:dyDescent="0.3">
      <c r="A71" s="6"/>
      <c r="B71" s="6"/>
      <c r="C71" s="6"/>
      <c r="D71" s="6"/>
      <c r="E71" s="7"/>
      <c r="F71" s="7"/>
      <c r="G71" s="7"/>
      <c r="H71" s="7"/>
      <c r="I71" s="7"/>
      <c r="J71" s="7"/>
      <c r="K71" s="7"/>
      <c r="L71" s="7"/>
      <c r="M71" s="6"/>
      <c r="Q71" s="1" t="s">
        <v>155</v>
      </c>
    </row>
    <row r="72" spans="1:17" ht="30" customHeight="1" x14ac:dyDescent="0.3">
      <c r="A72" s="6"/>
      <c r="B72" s="6"/>
      <c r="C72" s="6"/>
      <c r="D72" s="6"/>
      <c r="E72" s="7"/>
      <c r="F72" s="7"/>
      <c r="G72" s="7"/>
      <c r="H72" s="7"/>
      <c r="I72" s="7"/>
      <c r="J72" s="7"/>
      <c r="K72" s="7"/>
      <c r="L72" s="7"/>
      <c r="M72" s="6"/>
      <c r="Q72" s="1" t="s">
        <v>155</v>
      </c>
    </row>
    <row r="73" spans="1:17" ht="30" customHeight="1" x14ac:dyDescent="0.3">
      <c r="A73" s="6"/>
      <c r="B73" s="6"/>
      <c r="C73" s="6"/>
      <c r="D73" s="6"/>
      <c r="E73" s="7"/>
      <c r="F73" s="7"/>
      <c r="G73" s="7"/>
      <c r="H73" s="7"/>
      <c r="I73" s="7"/>
      <c r="J73" s="7"/>
      <c r="K73" s="7"/>
      <c r="L73" s="7"/>
      <c r="M73" s="6"/>
      <c r="Q73" s="1" t="s">
        <v>155</v>
      </c>
    </row>
    <row r="74" spans="1:17" ht="30" customHeight="1" x14ac:dyDescent="0.3">
      <c r="A74" s="6"/>
      <c r="B74" s="6"/>
      <c r="C74" s="6"/>
      <c r="D74" s="6"/>
      <c r="E74" s="7"/>
      <c r="F74" s="7"/>
      <c r="G74" s="7"/>
      <c r="H74" s="7"/>
      <c r="I74" s="7"/>
      <c r="J74" s="7"/>
      <c r="K74" s="7"/>
      <c r="L74" s="7"/>
      <c r="M74" s="6"/>
      <c r="Q74" s="1" t="s">
        <v>155</v>
      </c>
    </row>
    <row r="75" spans="1:17" ht="30" customHeight="1" x14ac:dyDescent="0.3">
      <c r="A75" s="8" t="s">
        <v>152</v>
      </c>
      <c r="B75" s="6"/>
      <c r="C75" s="6"/>
      <c r="D75" s="6"/>
      <c r="E75" s="7"/>
      <c r="F75" s="7"/>
      <c r="G75" s="7"/>
      <c r="H75" s="7"/>
      <c r="I75" s="7"/>
      <c r="J75" s="7"/>
      <c r="K75" s="7"/>
      <c r="L75" s="7"/>
      <c r="M75" s="6"/>
      <c r="N75" t="s">
        <v>153</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horizontalDpi="300" verticalDpi="300" r:id="rId1"/>
  <rowBreaks count="2" manualBreakCount="2">
    <brk id="51" max="16383" man="1"/>
    <brk id="7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4</vt:i4>
      </vt:variant>
    </vt:vector>
  </HeadingPairs>
  <TitlesOfParts>
    <vt:vector size="6" baseType="lpstr">
      <vt:lpstr>내역서(전기소방)</vt:lpstr>
      <vt:lpstr>내역서(기계소방)</vt:lpstr>
      <vt:lpstr>'내역서(기계소방)'!Print_Area</vt:lpstr>
      <vt:lpstr>'내역서(전기소방)'!Print_Area</vt:lpstr>
      <vt:lpstr>'내역서(기계소방)'!Print_Titles</vt:lpstr>
      <vt:lpstr>'내역서(전기소방)'!Print_Titles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2026-06-24T08:40:11Z</dcterms:created>
  <dcterms:modified xsi:type="dcterms:W3CDTF">2026-07-07T02:36:05Z</dcterms:modified>
</cp:coreProperties>
</file>